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0" yWindow="0" windowWidth="19200" windowHeight="10995" tabRatio="905" activeTab="1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Готовина!$A$1:$I$38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запослених'!$A$1:$H$41</definedName>
  </definedNames>
  <calcPr calcId="124519"/>
</workbook>
</file>

<file path=xl/calcChain.xml><?xml version="1.0" encoding="utf-8"?>
<calcChain xmlns="http://schemas.openxmlformats.org/spreadsheetml/2006/main">
  <c r="I12" i="29"/>
  <c r="I11"/>
  <c r="H37" i="22" l="1"/>
  <c r="H36"/>
  <c r="H35"/>
  <c r="H34"/>
  <c r="H33"/>
  <c r="H32"/>
  <c r="H31"/>
  <c r="H30"/>
  <c r="H29"/>
  <c r="H28"/>
  <c r="H27"/>
  <c r="H26"/>
  <c r="H25"/>
  <c r="H23"/>
  <c r="H22"/>
  <c r="H21"/>
  <c r="H20"/>
  <c r="H19"/>
  <c r="H18"/>
  <c r="H17"/>
  <c r="H16"/>
  <c r="H15"/>
  <c r="H14"/>
  <c r="H13"/>
  <c r="H12"/>
  <c r="H11"/>
  <c r="H10"/>
  <c r="H9"/>
  <c r="I10" i="29"/>
  <c r="I9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6" i="10"/>
  <c r="I13"/>
  <c r="I12"/>
  <c r="I11"/>
  <c r="I10"/>
  <c r="H65" i="28" l="1"/>
  <c r="H66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I143" i="27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</calcChain>
</file>

<file path=xl/sharedStrings.xml><?xml version="1.0" encoding="utf-8"?>
<sst xmlns="http://schemas.openxmlformats.org/spreadsheetml/2006/main" count="988" uniqueCount="817">
  <si>
    <t>План</t>
  </si>
  <si>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</si>
  <si>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</si>
  <si>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</si>
  <si>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</si>
  <si>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</si>
  <si>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</si>
  <si>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</si>
  <si>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</si>
  <si>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</si>
  <si>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</si>
  <si>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</si>
  <si>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</si>
  <si>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</si>
  <si>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</si>
  <si>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</si>
  <si>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</si>
  <si>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</si>
  <si>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</si>
  <si>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</si>
  <si>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</si>
  <si>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</si>
  <si>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</si>
  <si>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</si>
  <si>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</si>
  <si>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</si>
  <si>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</si>
  <si>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</si>
  <si>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</si>
  <si>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</si>
  <si>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</si>
  <si>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</si>
  <si>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</si>
  <si>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</si>
  <si>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</si>
  <si>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</si>
  <si>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</si>
  <si>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</si>
  <si>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</si>
  <si>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</si>
  <si>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</si>
  <si>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</si>
  <si>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</si>
  <si>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</si>
  <si>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</si>
  <si>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</si>
  <si>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</si>
  <si>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</si>
  <si>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</si>
  <si>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</si>
  <si>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</si>
  <si>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</si>
  <si>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</si>
  <si>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</si>
  <si>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</si>
  <si>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</si>
  <si>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</si>
  <si>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</si>
  <si>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</si>
  <si>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</si>
  <si>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</si>
  <si>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</si>
  <si>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</si>
  <si>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</si>
  <si>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</si>
  <si>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</si>
  <si>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</si>
  <si>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 xml:space="preserve">План 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</si>
  <si>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</si>
  <si>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</si>
  <si>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</si>
  <si>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</si>
  <si>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</si>
  <si>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</si>
  <si>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</si>
  <si>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</si>
  <si>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</si>
  <si>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</si>
  <si>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</si>
  <si>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</si>
  <si>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</si>
  <si>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навести основ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</si>
  <si>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</si>
  <si>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</si>
  <si>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</si>
  <si>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</si>
  <si>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</si>
  <si>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</si>
  <si>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</si>
  <si>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</si>
  <si>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</si>
  <si>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</si>
  <si>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</si>
  <si>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</si>
  <si>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</si>
  <si>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</si>
  <si>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</si>
  <si>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</si>
  <si>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</si>
  <si>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</si>
  <si>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</si>
  <si>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</si>
  <si>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</si>
  <si>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</si>
  <si>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</si>
  <si>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</si>
  <si>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</si>
  <si>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</si>
  <si>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</si>
  <si>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</si>
  <si>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</si>
  <si>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</si>
  <si>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</si>
  <si>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</si>
  <si>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</si>
  <si>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</si>
  <si>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</si>
  <si>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</si>
  <si>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</si>
  <si>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</si>
  <si>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</si>
  <si>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</si>
  <si>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</si>
  <si>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</si>
  <si>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</si>
  <si>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</si>
  <si>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</si>
  <si>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</si>
  <si>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</si>
  <si>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</si>
  <si>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</si>
  <si>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</si>
  <si>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</si>
  <si>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</si>
  <si>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</si>
  <si>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</si>
  <si>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</si>
  <si>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</si>
  <si>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</si>
  <si>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</si>
  <si>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</si>
  <si>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</si>
  <si>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</si>
  <si>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</si>
  <si>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</si>
  <si>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</si>
  <si>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</si>
  <si>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</si>
  <si>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</si>
  <si>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</si>
  <si>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</si>
  <si>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</si>
  <si>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</si>
  <si>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</si>
  <si>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</si>
  <si>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</si>
  <si>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</si>
  <si>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</si>
  <si>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</si>
  <si>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</si>
  <si>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</si>
  <si>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</si>
  <si>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</si>
  <si>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</si>
  <si>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</si>
  <si>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</si>
  <si>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</si>
  <si>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</si>
  <si>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</si>
  <si>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</si>
  <si>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</si>
  <si>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</si>
  <si>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</si>
  <si>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</si>
  <si>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</si>
  <si>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</si>
  <si>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</si>
  <si>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</si>
  <si>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</si>
  <si>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</si>
  <si>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</si>
  <si>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</si>
  <si>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</si>
  <si>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</si>
  <si>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</si>
  <si>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</si>
  <si>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</si>
  <si>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</si>
  <si>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</si>
  <si>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</si>
  <si>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</si>
  <si>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</si>
  <si>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</si>
  <si>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</si>
  <si>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</si>
  <si>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</si>
  <si>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</si>
  <si>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</si>
  <si>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</si>
  <si>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</si>
  <si>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</si>
  <si>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</si>
  <si>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</si>
  <si>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</si>
  <si>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</si>
  <si>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</si>
  <si>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</si>
  <si>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</si>
  <si>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</si>
  <si>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</si>
  <si>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</si>
  <si>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</si>
  <si>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</si>
  <si>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</si>
  <si>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</si>
  <si>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</si>
  <si>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</si>
  <si>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</si>
  <si>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</si>
  <si>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</si>
  <si>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</si>
  <si>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</si>
  <si>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</si>
  <si>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</si>
  <si>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</si>
  <si>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</si>
  <si>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</si>
  <si>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</si>
  <si>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</si>
  <si>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</si>
  <si>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Н (текућа)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</si>
  <si>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</si>
  <si>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</si>
  <si>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</si>
  <si>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</si>
  <si>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</si>
  <si>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</si>
  <si>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</si>
  <si>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</si>
  <si>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</si>
  <si>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</si>
  <si>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</si>
  <si>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</si>
  <si>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</si>
  <si>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</si>
  <si>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</si>
  <si>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</si>
  <si>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</si>
  <si>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</si>
  <si>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</si>
  <si>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</si>
  <si>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</si>
  <si>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Н - 1</t>
  </si>
  <si>
    <t>Н - 2</t>
  </si>
  <si>
    <t>Н - 3</t>
  </si>
  <si>
    <t>Н - 4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</si>
  <si>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</si>
  <si>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</si>
  <si>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</si>
  <si>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</si>
  <si>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</si>
  <si>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</si>
  <si>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</si>
  <si>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</si>
  <si>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</si>
  <si>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</si>
  <si>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</si>
  <si>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</si>
  <si>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</si>
  <si>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</si>
  <si>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</si>
  <si>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</si>
  <si>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Реализација 
01.01-31.12.20__.      Претходна година</t>
  </si>
  <si>
    <t>План за
01.01-31.12.20__.             Текућа година</t>
  </si>
  <si>
    <t>30</t>
  </si>
  <si>
    <t>30.06.20__.</t>
  </si>
  <si>
    <t>30.09.20__.</t>
  </si>
  <si>
    <t>31.12.20__.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</si>
  <si>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</si>
  <si>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</si>
  <si>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</si>
  <si>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</si>
  <si>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</si>
  <si>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</si>
  <si>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</si>
  <si>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</si>
  <si>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</si>
  <si>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</si>
  <si>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</si>
  <si>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</si>
  <si>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</si>
  <si>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</si>
  <si>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</si>
  <si>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</si>
  <si>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</si>
  <si>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</si>
  <si>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</si>
  <si>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</si>
  <si>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</si>
  <si>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</si>
  <si>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</si>
  <si>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</si>
  <si>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</si>
  <si>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</si>
  <si>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</si>
  <si>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</si>
  <si>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</si>
  <si>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</si>
  <si>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</si>
  <si>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</si>
  <si>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</si>
  <si>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</si>
  <si>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</si>
  <si>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</si>
  <si>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</si>
  <si>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</si>
  <si>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</si>
  <si>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</si>
  <si>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</si>
  <si>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</si>
  <si>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</si>
  <si>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</si>
  <si>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</si>
  <si>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</si>
  <si>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</si>
  <si>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</si>
  <si>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</si>
  <si>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</si>
  <si>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</si>
  <si>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</si>
  <si>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</si>
  <si>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</si>
  <si>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</si>
  <si>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</si>
  <si>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</si>
  <si>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</si>
  <si>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</si>
  <si>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</si>
  <si>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</si>
  <si>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</si>
  <si>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</si>
  <si>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</si>
  <si>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</si>
  <si>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</si>
  <si>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</si>
  <si>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</si>
  <si>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</si>
  <si>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</si>
  <si>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</si>
  <si>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</si>
  <si>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</si>
  <si>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</si>
  <si>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</si>
  <si>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</si>
  <si>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</si>
  <si>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</si>
  <si>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</si>
  <si>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</si>
  <si>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</si>
  <si>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</si>
  <si>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</si>
  <si>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</si>
  <si>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</si>
  <si>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</si>
  <si>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</si>
  <si>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</si>
  <si>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</si>
  <si>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</si>
  <si>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</si>
  <si>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</si>
  <si>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</si>
  <si>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</si>
  <si>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</si>
  <si>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</si>
  <si>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</si>
  <si>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</si>
  <si>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</si>
  <si>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</si>
  <si>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</si>
  <si>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</si>
  <si>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</si>
  <si>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</si>
  <si>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</si>
  <si>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</si>
  <si>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</si>
  <si>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</si>
  <si>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</si>
  <si>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</si>
  <si>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</si>
  <si>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</si>
  <si>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</si>
  <si>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</si>
  <si>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</si>
  <si>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</si>
  <si>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</si>
  <si>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</si>
  <si>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</si>
  <si>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</si>
  <si>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</si>
  <si>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</si>
  <si>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</si>
  <si>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</si>
  <si>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</si>
  <si>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</si>
  <si>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</si>
  <si>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</si>
  <si>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</si>
  <si>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</si>
  <si>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</si>
  <si>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</si>
  <si>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</si>
  <si>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</si>
  <si>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</si>
  <si>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</si>
  <si>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</si>
  <si>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</si>
  <si>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</si>
  <si>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</si>
  <si>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</si>
  <si>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</si>
  <si>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</si>
  <si>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</si>
  <si>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</si>
  <si>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</si>
  <si>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</si>
  <si>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</si>
  <si>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</si>
  <si>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</si>
  <si>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</si>
  <si>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</si>
  <si>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</si>
  <si>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</si>
  <si>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</si>
  <si>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</si>
  <si>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</si>
  <si>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</si>
  <si>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</si>
  <si>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</si>
  <si>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</si>
  <si>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</si>
  <si>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</si>
  <si>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</si>
  <si>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</si>
  <si>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</si>
  <si>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</si>
  <si>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</si>
  <si>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</si>
  <si>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</si>
  <si>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</si>
  <si>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</si>
  <si>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</si>
  <si>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</si>
  <si>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</si>
  <si>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</si>
  <si>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</si>
  <si>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</si>
  <si>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</si>
  <si>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</si>
  <si>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</si>
  <si>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</si>
  <si>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</si>
  <si>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</si>
  <si>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</si>
  <si>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</si>
  <si>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</si>
  <si>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</si>
  <si>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</si>
  <si>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</si>
  <si>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</si>
  <si>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</si>
  <si>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</si>
  <si>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</si>
  <si>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</si>
  <si>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</si>
  <si>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</si>
  <si>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</si>
  <si>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</si>
  <si>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</si>
  <si>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</si>
  <si>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</si>
  <si>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</si>
  <si>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</si>
  <si>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</si>
  <si>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</si>
  <si>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</si>
  <si>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</si>
  <si>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</si>
  <si>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</si>
  <si>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</si>
  <si>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</si>
  <si>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</si>
  <si>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</si>
  <si>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</si>
  <si>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</si>
  <si>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</si>
  <si>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</si>
  <si>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</si>
  <si>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</si>
  <si>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</si>
  <si>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</si>
  <si>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</si>
  <si>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</si>
  <si>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</si>
  <si>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</si>
  <si>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</si>
  <si>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</si>
  <si>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</si>
  <si>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</si>
  <si>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</si>
  <si>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</si>
  <si>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</si>
  <si>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</si>
  <si>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</si>
  <si>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</si>
  <si>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</si>
  <si>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</si>
  <si>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</si>
  <si>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</si>
  <si>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</si>
  <si>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</si>
  <si>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</si>
  <si>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</si>
  <si>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</si>
  <si>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</si>
  <si>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</si>
  <si>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</si>
  <si>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>Стање на дан 
31.12.20__.
Претходна година</t>
  </si>
  <si>
    <t>Планирано стање 
на дан 31.12.20__. Текућа година</t>
  </si>
  <si>
    <t>БИЛАНС СТАЊА  на дан__.__.20__. године*</t>
  </si>
  <si>
    <t>__.__.20__. године*</t>
  </si>
  <si>
    <t>Проценат реализације (реализација / план __.__.20__*)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</si>
  <si>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</si>
  <si>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</si>
  <si>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</si>
  <si>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</si>
  <si>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</si>
  <si>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</si>
  <si>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</si>
  <si>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</si>
  <si>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</si>
  <si>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</si>
  <si>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</si>
  <si>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</si>
  <si>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</si>
  <si>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</si>
  <si>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</si>
  <si>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</si>
  <si>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</si>
  <si>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</si>
  <si>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</si>
  <si>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</si>
  <si>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</si>
  <si>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</si>
  <si>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</si>
  <si>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</si>
  <si>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</si>
  <si>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</si>
  <si>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</si>
  <si>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</si>
  <si>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</si>
  <si>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</si>
  <si>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</si>
  <si>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</si>
  <si>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</si>
  <si>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</si>
  <si>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</si>
  <si>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</si>
  <si>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</si>
  <si>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</si>
  <si>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</si>
  <si>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</si>
  <si>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</si>
  <si>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</si>
  <si>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</si>
  <si>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</si>
  <si>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</si>
  <si>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</si>
  <si>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</si>
  <si>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</si>
  <si>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>Реализација
01.01-31.12.20__.
Претходна година</t>
  </si>
  <si>
    <t>План за                         01.01.- 31.12.20__. Текућа година</t>
  </si>
  <si>
    <t xml:space="preserve">Реализација </t>
  </si>
  <si>
    <t>01.01-__.__.20__. године*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</si>
  <si>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</si>
  <si>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</si>
  <si>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</si>
  <si>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</si>
  <si>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у периоду од 01.01. до __.__.20__. године*</t>
  </si>
  <si>
    <t>Проценат реализације (реализација /                   план __.__.20__*)</t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</si>
  <si>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</si>
  <si>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</si>
  <si>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</si>
  <si>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</si>
  <si>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</si>
  <si>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</si>
  <si>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</si>
  <si>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ПОТРАЖИВАЊА за 20__. годииу*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</si>
  <si>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</si>
  <si>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</si>
  <si>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</si>
  <si>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</si>
  <si>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</si>
  <si>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</si>
  <si>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</si>
  <si>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</si>
  <si>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</si>
  <si>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</si>
  <si>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</si>
  <si>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</si>
  <si>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</si>
  <si>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</si>
  <si>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</si>
  <si>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</si>
  <si>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</si>
  <si>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</si>
  <si>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</si>
  <si>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</si>
  <si>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</si>
  <si>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</si>
  <si>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</si>
  <si>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</si>
  <si>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</si>
  <si>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</si>
  <si>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</si>
  <si>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</si>
  <si>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</si>
  <si>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</si>
  <si>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</si>
  <si>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</si>
  <si>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</si>
  <si>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</si>
  <si>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</si>
  <si>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</si>
  <si>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</si>
  <si>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</si>
  <si>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</si>
  <si>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</si>
  <si>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</si>
  <si>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</si>
  <si>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</si>
  <si>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</si>
  <si>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</si>
  <si>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</si>
  <si>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</si>
  <si>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</si>
  <si>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</si>
  <si>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</si>
  <si>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</si>
  <si>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</si>
  <si>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</si>
  <si>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</si>
  <si>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</si>
  <si>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</si>
  <si>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</si>
  <si>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</si>
  <si>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</si>
  <si>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</si>
  <si>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</si>
  <si>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</si>
  <si>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</si>
  <si>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</si>
  <si>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</si>
  <si>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</si>
  <si>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</si>
  <si>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</si>
  <si>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</si>
  <si>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</si>
  <si>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</si>
  <si>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</si>
  <si>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</si>
  <si>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</si>
  <si>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</si>
  <si>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</si>
  <si>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</si>
  <si>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</si>
  <si>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</si>
  <si>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</si>
  <si>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</si>
  <si>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</si>
  <si>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</si>
  <si>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</si>
  <si>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</si>
  <si>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</si>
  <si>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</si>
  <si>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</si>
  <si>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</si>
  <si>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</si>
  <si>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</si>
  <si>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</si>
  <si>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</si>
  <si>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</si>
  <si>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</si>
  <si>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на дан 31.03.20__</t>
  </si>
  <si>
    <t>на дан 30.06.20__</t>
  </si>
  <si>
    <t>на дан 30.09.20__</t>
  </si>
  <si>
    <t>на дан 31.12.20__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</si>
  <si>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</si>
  <si>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</si>
  <si>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</si>
  <si>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</si>
  <si>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</si>
  <si>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</si>
  <si>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</si>
  <si>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</si>
  <si>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</si>
  <si>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</si>
  <si>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</si>
  <si>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</si>
  <si>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</si>
  <si>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</si>
  <si>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</si>
  <si>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</si>
  <si>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</si>
  <si>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</si>
  <si>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</si>
  <si>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</si>
  <si>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</si>
  <si>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</si>
  <si>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</si>
  <si>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Реализовано закључно са 31.12.20__*</t>
  </si>
  <si>
    <t>Структура финансирања</t>
  </si>
  <si>
    <t>План 20__** година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</si>
  <si>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</si>
  <si>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</si>
  <si>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</si>
  <si>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</si>
  <si>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</si>
  <si>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</si>
  <si>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</si>
  <si>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</si>
  <si>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</si>
  <si>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</si>
  <si>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</si>
  <si>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</si>
  <si>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</si>
  <si>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>* Претходна година</t>
  </si>
  <si>
    <t>** Година за коју се извештај саставља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</si>
  <si>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</si>
  <si>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</si>
  <si>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</si>
  <si>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</si>
  <si>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Укупан број спорова у 20__*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</si>
  <si>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</si>
  <si>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</si>
  <si>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</si>
  <si>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</si>
  <si>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>AIK BANKA</t>
  </si>
  <si>
    <t>RSD</t>
  </si>
  <si>
    <t>17.000.000</t>
  </si>
  <si>
    <t>NE</t>
  </si>
  <si>
    <t>Стање кредитне задужености 
на 31.03. 2022 године* у оригиналној валути</t>
  </si>
  <si>
    <t>16.992.896</t>
  </si>
  <si>
    <t>Стање кредитне задужености 
на 31.03. 2022 године* у динарима</t>
  </si>
  <si>
    <t>01.04.2022</t>
  </si>
  <si>
    <t>16.992.96</t>
  </si>
  <si>
    <t>31.12.2021. (претходна година)</t>
  </si>
  <si>
    <t xml:space="preserve">БЛАГАЈНА </t>
  </si>
  <si>
    <t>АИК БАНКА</t>
  </si>
  <si>
    <t>31.03.2022.</t>
  </si>
  <si>
    <t>256.530,00</t>
  </si>
  <si>
    <t>260.033,00</t>
  </si>
  <si>
    <t>118.568,00</t>
  </si>
  <si>
    <t>1.309.054,00</t>
  </si>
  <si>
    <t>05.12.2018</t>
  </si>
  <si>
    <t>27.12.2018</t>
  </si>
  <si>
    <t>011-402/2018</t>
  </si>
  <si>
    <t>12.000.846</t>
  </si>
  <si>
    <t>ПОКРИЋЕ ГУБИТКА ИЗ НЕРАСПОРЕЂЕНЕ  ДОБИТИ ЗА 2013.Г.</t>
  </si>
  <si>
    <t>02.12.2019</t>
  </si>
  <si>
    <t>24-19</t>
  </si>
  <si>
    <t>27.12.2019</t>
  </si>
  <si>
    <t>011-368/2019</t>
  </si>
  <si>
    <t>10.980.248</t>
  </si>
  <si>
    <t xml:space="preserve">ПОКРИЋЕ ГУБИТКА ИЗ НЕРАСПОРЕЂЕНЕ </t>
  </si>
  <si>
    <t>ДОБИТИ ЗА 2013.Г.</t>
  </si>
  <si>
    <t>09.10.2021</t>
  </si>
  <si>
    <t>42-3/21</t>
  </si>
  <si>
    <t>6.359.195</t>
  </si>
  <si>
    <t>РАСПОДЕЛА ДОБИТИ У КАПИТАЛ</t>
  </si>
  <si>
    <t>8.741.716</t>
  </si>
  <si>
    <t>ПОКРИЋЕ ГУБИТКА ИЗ НЕРАСПОРЕЂНЕ</t>
  </si>
  <si>
    <t>4.-740.191</t>
  </si>
  <si>
    <t>НЕМА</t>
  </si>
  <si>
    <t xml:space="preserve">ЛИКВИДНОСТ </t>
  </si>
  <si>
    <t>ЈЛС</t>
  </si>
  <si>
    <t>20.000.000</t>
  </si>
  <si>
    <t>План за 2022.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</si>
  <si>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01.01 -31.03.2022. године*</t>
  </si>
  <si>
    <t>81.188,00</t>
  </si>
  <si>
    <t>Распон планираних и исплаћених зарада у периоду 01.01. до 31.03.2022*</t>
  </si>
  <si>
    <t>Стање на дан 31.12.2021. године*</t>
  </si>
  <si>
    <t>ПОВЕЋАН ОБИМ ПОСЛА</t>
  </si>
  <si>
    <t>Стање на дан 31.03.2022. године**</t>
  </si>
  <si>
    <t>План за
01.01-31.12.2021.             Претходна  година</t>
  </si>
  <si>
    <t>Реализација 
01.01-31.12.2021.      Претходна година</t>
  </si>
  <si>
    <t>План за
01.01-31.12.2022.             Текућа година</t>
  </si>
  <si>
    <t>01.01  -31.03.2022. године*</t>
  </si>
  <si>
    <t>49.913.000</t>
  </si>
  <si>
    <t>52.410.000</t>
  </si>
  <si>
    <t>13.102.500</t>
  </si>
  <si>
    <t>68.846.000</t>
  </si>
  <si>
    <t>72.250.000</t>
  </si>
  <si>
    <t>18.100.000</t>
  </si>
  <si>
    <t>80.308.000</t>
  </si>
  <si>
    <t>82.182.750</t>
  </si>
  <si>
    <t>21.339.900</t>
  </si>
  <si>
    <t>2.314.294</t>
  </si>
  <si>
    <t>2.315.000</t>
  </si>
  <si>
    <t>1.226.000</t>
  </si>
  <si>
    <t>304687,50</t>
  </si>
  <si>
    <t>ОБАВЕЗЕ за 2022 годину*</t>
  </si>
  <si>
    <t>на дан 31.03.2022</t>
  </si>
  <si>
    <t>6.576.515</t>
  </si>
  <si>
    <t>за период од 01.01. до 31.03.2022. године*</t>
  </si>
  <si>
    <t>Стање на дан 
31.12.2021.
Претходна година</t>
  </si>
  <si>
    <t>Планирано стање 
на дан 31.12.2022. Текућа година</t>
  </si>
  <si>
    <t>01.01-31.03.2022. године*</t>
  </si>
</sst>
</file>

<file path=xl/styles.xml><?xml version="1.0" encoding="utf-8"?>
<styleSheet xmlns="http://schemas.openxmlformats.org/spreadsheetml/2006/main">
  <numFmts count="1">
    <numFmt numFmtId="164" formatCode="###0"/>
  </numFmts>
  <fonts count="4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9" fontId="26" fillId="0" borderId="0" applyFont="0" applyFill="0" applyBorder="0" applyAlignment="0" applyProtection="0"/>
  </cellStyleXfs>
  <cellXfs count="7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3" fontId="11" fillId="0" borderId="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6" xfId="0" applyFont="1" applyBorder="1"/>
    <xf numFmtId="0" fontId="12" fillId="0" borderId="27" xfId="0" applyFont="1" applyBorder="1"/>
    <xf numFmtId="0" fontId="12" fillId="0" borderId="15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19" xfId="0" applyFont="1" applyBorder="1"/>
    <xf numFmtId="0" fontId="12" fillId="0" borderId="32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32" xfId="0" applyFont="1" applyFill="1" applyBorder="1"/>
    <xf numFmtId="0" fontId="12" fillId="4" borderId="4" xfId="0" applyFont="1" applyFill="1" applyBorder="1"/>
    <xf numFmtId="0" fontId="12" fillId="4" borderId="31" xfId="0" applyFont="1" applyFill="1" applyBorder="1"/>
    <xf numFmtId="49" fontId="12" fillId="0" borderId="2" xfId="0" applyNumberFormat="1" applyFont="1" applyBorder="1" applyAlignment="1">
      <alignment horizontal="center" vertical="center"/>
    </xf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9" fontId="19" fillId="0" borderId="24" xfId="0" applyNumberFormat="1" applyFont="1" applyBorder="1" applyAlignment="1">
      <alignment horizontal="center" vertical="center"/>
    </xf>
    <xf numFmtId="9" fontId="19" fillId="0" borderId="22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9" fontId="19" fillId="0" borderId="65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9" fontId="19" fillId="0" borderId="33" xfId="0" applyNumberFormat="1" applyFont="1" applyBorder="1" applyAlignment="1">
      <alignment horizontal="center" vertical="center"/>
    </xf>
    <xf numFmtId="3" fontId="19" fillId="0" borderId="1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11" fillId="2" borderId="16" xfId="1" applyNumberFormat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9" fontId="19" fillId="0" borderId="29" xfId="0" applyNumberFormat="1" applyFont="1" applyBorder="1" applyAlignment="1">
      <alignment horizontal="center" vertical="center"/>
    </xf>
    <xf numFmtId="9" fontId="19" fillId="0" borderId="43" xfId="0" applyNumberFormat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9" fontId="19" fillId="0" borderId="33" xfId="0" applyNumberFormat="1" applyFont="1" applyBorder="1" applyAlignment="1">
      <alignment horizontal="center" vertical="center" wrapText="1"/>
    </xf>
    <xf numFmtId="9" fontId="19" fillId="0" borderId="22" xfId="0" applyNumberFormat="1" applyFont="1" applyBorder="1" applyAlignment="1">
      <alignment horizontal="center" vertical="center" wrapText="1"/>
    </xf>
    <xf numFmtId="9" fontId="19" fillId="0" borderId="65" xfId="0" applyNumberFormat="1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9" xfId="0" applyFont="1" applyFill="1" applyBorder="1" applyAlignment="1">
      <alignment vertical="center" wrapText="1"/>
    </xf>
    <xf numFmtId="0" fontId="33" fillId="5" borderId="9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3" fontId="33" fillId="7" borderId="10" xfId="0" applyNumberFormat="1" applyFont="1" applyFill="1" applyBorder="1" applyAlignment="1">
      <alignment horizontal="center" vertical="center" wrapText="1"/>
    </xf>
    <xf numFmtId="3" fontId="33" fillId="7" borderId="11" xfId="0" applyNumberFormat="1" applyFont="1" applyFill="1" applyBorder="1" applyAlignment="1">
      <alignment horizontal="center" vertical="center" wrapText="1"/>
    </xf>
    <xf numFmtId="3" fontId="33" fillId="5" borderId="1" xfId="0" applyNumberFormat="1" applyFont="1" applyFill="1" applyBorder="1" applyAlignment="1">
      <alignment horizontal="center" vertical="center" wrapText="1"/>
    </xf>
    <xf numFmtId="3" fontId="33" fillId="5" borderId="6" xfId="0" applyNumberFormat="1" applyFont="1" applyFill="1" applyBorder="1" applyAlignment="1">
      <alignment horizontal="center" vertical="center" wrapText="1"/>
    </xf>
    <xf numFmtId="3" fontId="33" fillId="7" borderId="1" xfId="0" applyNumberFormat="1" applyFont="1" applyFill="1" applyBorder="1" applyAlignment="1">
      <alignment horizontal="center" vertical="center" wrapText="1"/>
    </xf>
    <xf numFmtId="3" fontId="33" fillId="7" borderId="6" xfId="0" applyNumberFormat="1" applyFont="1" applyFill="1" applyBorder="1" applyAlignment="1">
      <alignment horizontal="center" vertical="center" wrapText="1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83" xfId="0" applyFont="1" applyFill="1" applyBorder="1"/>
    <xf numFmtId="0" fontId="7" fillId="5" borderId="62" xfId="0" applyFont="1" applyFill="1" applyBorder="1"/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12" fillId="5" borderId="37" xfId="0" applyFont="1" applyFill="1" applyBorder="1"/>
    <xf numFmtId="0" fontId="12" fillId="5" borderId="5" xfId="0" applyFont="1" applyFill="1" applyBorder="1"/>
    <xf numFmtId="3" fontId="16" fillId="0" borderId="3" xfId="0" applyNumberFormat="1" applyFont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22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3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24" xfId="0" applyNumberFormat="1" applyFont="1" applyBorder="1" applyAlignment="1">
      <alignment horizontal="center" vertical="center" wrapText="1"/>
    </xf>
    <xf numFmtId="3" fontId="11" fillId="0" borderId="22" xfId="0" applyNumberFormat="1" applyFont="1" applyBorder="1" applyAlignment="1">
      <alignment horizontal="center" vertical="center" wrapText="1"/>
    </xf>
    <xf numFmtId="3" fontId="11" fillId="0" borderId="65" xfId="0" applyNumberFormat="1" applyFont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25" xfId="0" applyNumberFormat="1" applyFont="1" applyFill="1" applyBorder="1" applyAlignment="1">
      <alignment horizontal="center" vertical="center" wrapText="1"/>
    </xf>
    <xf numFmtId="9" fontId="11" fillId="0" borderId="70" xfId="0" applyNumberFormat="1" applyFont="1" applyBorder="1" applyAlignment="1">
      <alignment horizontal="center" vertical="center" wrapText="1"/>
    </xf>
    <xf numFmtId="9" fontId="11" fillId="0" borderId="71" xfId="0" applyNumberFormat="1" applyFont="1" applyBorder="1" applyAlignment="1">
      <alignment horizontal="center" vertical="center" wrapText="1"/>
    </xf>
    <xf numFmtId="9" fontId="11" fillId="0" borderId="46" xfId="0" applyNumberFormat="1" applyFont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22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0" borderId="6" xfId="0" applyNumberFormat="1" applyFont="1" applyBorder="1" applyAlignment="1">
      <alignment vertical="center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101" xfId="0" applyNumberFormat="1" applyFont="1" applyFill="1" applyBorder="1" applyAlignment="1" applyProtection="1">
      <alignment horizontal="center" vertical="center" wrapText="1"/>
    </xf>
    <xf numFmtId="0" fontId="36" fillId="8" borderId="102" xfId="0" applyNumberFormat="1" applyFont="1" applyFill="1" applyBorder="1" applyAlignment="1" applyProtection="1">
      <alignment horizontal="center" vertical="center" wrapText="1"/>
    </xf>
    <xf numFmtId="0" fontId="36" fillId="0" borderId="23" xfId="0" applyNumberFormat="1" applyFont="1" applyFill="1" applyBorder="1" applyAlignment="1" applyProtection="1"/>
    <xf numFmtId="4" fontId="38" fillId="9" borderId="105" xfId="0" applyNumberFormat="1" applyFont="1" applyFill="1" applyBorder="1" applyAlignment="1" applyProtection="1">
      <alignment horizontal="center" vertical="center"/>
    </xf>
    <xf numFmtId="4" fontId="38" fillId="9" borderId="106" xfId="0" applyNumberFormat="1" applyFont="1" applyFill="1" applyBorder="1" applyAlignment="1" applyProtection="1">
      <alignment horizontal="center" vertical="center"/>
    </xf>
    <xf numFmtId="4" fontId="38" fillId="5" borderId="105" xfId="0" applyNumberFormat="1" applyFont="1" applyFill="1" applyBorder="1" applyAlignment="1" applyProtection="1">
      <alignment horizontal="center" vertical="center"/>
    </xf>
    <xf numFmtId="4" fontId="38" fillId="5" borderId="106" xfId="0" applyNumberFormat="1" applyFont="1" applyFill="1" applyBorder="1" applyAlignment="1" applyProtection="1">
      <alignment horizontal="center" vertical="center"/>
    </xf>
    <xf numFmtId="4" fontId="38" fillId="5" borderId="111" xfId="0" applyNumberFormat="1" applyFont="1" applyFill="1" applyBorder="1" applyAlignment="1" applyProtection="1">
      <alignment horizontal="center" vertical="center"/>
    </xf>
    <xf numFmtId="4" fontId="38" fillId="8" borderId="101" xfId="0" applyNumberFormat="1" applyFont="1" applyFill="1" applyBorder="1" applyAlignment="1" applyProtection="1"/>
    <xf numFmtId="0" fontId="38" fillId="0" borderId="0" xfId="0" applyNumberFormat="1" applyFont="1" applyFill="1" applyAlignment="1" applyProtection="1"/>
    <xf numFmtId="4" fontId="38" fillId="8" borderId="101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Alignment="1" applyProtection="1">
      <alignment horizontal="right"/>
    </xf>
    <xf numFmtId="0" fontId="16" fillId="0" borderId="64" xfId="0" applyFont="1" applyBorder="1"/>
    <xf numFmtId="4" fontId="16" fillId="0" borderId="36" xfId="0" applyNumberFormat="1" applyFont="1" applyBorder="1" applyAlignment="1">
      <alignment horizontal="center" vertical="center"/>
    </xf>
    <xf numFmtId="4" fontId="16" fillId="0" borderId="26" xfId="0" applyNumberFormat="1" applyFont="1" applyBorder="1" applyAlignment="1">
      <alignment horizontal="center" vertical="center"/>
    </xf>
    <xf numFmtId="4" fontId="16" fillId="0" borderId="67" xfId="0" applyNumberFormat="1" applyFont="1" applyBorder="1" applyAlignment="1">
      <alignment horizontal="center" vertical="center"/>
    </xf>
    <xf numFmtId="0" fontId="7" fillId="4" borderId="23" xfId="0" applyFont="1" applyFill="1" applyBorder="1" applyAlignment="1">
      <alignment vertical="center" wrapText="1"/>
    </xf>
    <xf numFmtId="0" fontId="7" fillId="5" borderId="35" xfId="0" applyFont="1" applyFill="1" applyBorder="1" applyAlignment="1">
      <alignment vertical="center" wrapText="1"/>
    </xf>
    <xf numFmtId="0" fontId="38" fillId="9" borderId="112" xfId="0" applyNumberFormat="1" applyFont="1" applyFill="1" applyBorder="1" applyAlignment="1" applyProtection="1"/>
    <xf numFmtId="0" fontId="38" fillId="5" borderId="112" xfId="0" applyNumberFormat="1" applyFont="1" applyFill="1" applyBorder="1" applyAlignment="1" applyProtection="1"/>
    <xf numFmtId="4" fontId="38" fillId="8" borderId="102" xfId="0" applyNumberFormat="1" applyFont="1" applyFill="1" applyBorder="1" applyAlignment="1" applyProtection="1"/>
    <xf numFmtId="0" fontId="19" fillId="0" borderId="0" xfId="0" applyFont="1"/>
    <xf numFmtId="3" fontId="19" fillId="0" borderId="35" xfId="0" applyNumberFormat="1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117" xfId="0" applyFont="1" applyFill="1" applyBorder="1" applyAlignment="1">
      <alignment horizontal="center" vertical="center" wrapText="1"/>
    </xf>
    <xf numFmtId="3" fontId="19" fillId="0" borderId="117" xfId="0" applyNumberFormat="1" applyFont="1" applyFill="1" applyBorder="1" applyAlignment="1">
      <alignment horizontal="center" vertical="center"/>
    </xf>
    <xf numFmtId="3" fontId="19" fillId="0" borderId="63" xfId="0" applyNumberFormat="1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43" xfId="0" applyNumberFormat="1" applyFont="1" applyFill="1" applyBorder="1" applyAlignment="1">
      <alignment horizontal="center" vertical="center"/>
    </xf>
    <xf numFmtId="3" fontId="16" fillId="5" borderId="24" xfId="0" applyNumberFormat="1" applyFont="1" applyFill="1" applyBorder="1" applyAlignment="1">
      <alignment horizontal="center" vertical="center"/>
    </xf>
    <xf numFmtId="3" fontId="16" fillId="5" borderId="38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6" fillId="5" borderId="15" xfId="0" applyNumberFormat="1" applyFont="1" applyFill="1" applyBorder="1" applyAlignment="1">
      <alignment horizontal="center" vertical="center"/>
    </xf>
    <xf numFmtId="9" fontId="16" fillId="5" borderId="86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6" fillId="5" borderId="95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6" fillId="0" borderId="95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9" fontId="16" fillId="0" borderId="86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27" xfId="0" applyNumberFormat="1" applyFont="1" applyFill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horizontal="center" vertical="center"/>
    </xf>
    <xf numFmtId="3" fontId="16" fillId="5" borderId="14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center" vertical="center"/>
    </xf>
    <xf numFmtId="3" fontId="16" fillId="5" borderId="86" xfId="0" applyNumberFormat="1" applyFont="1" applyFill="1" applyBorder="1" applyAlignment="1">
      <alignment horizontal="center" vertical="center"/>
    </xf>
    <xf numFmtId="3" fontId="16" fillId="5" borderId="23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95" xfId="0" applyNumberFormat="1" applyFont="1" applyFill="1" applyBorder="1" applyAlignment="1">
      <alignment horizontal="center" vertical="center"/>
    </xf>
    <xf numFmtId="3" fontId="16" fillId="0" borderId="24" xfId="0" applyNumberFormat="1" applyFont="1" applyFill="1" applyBorder="1" applyAlignment="1">
      <alignment horizontal="center" vertical="center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27" xfId="0" applyFont="1" applyFill="1" applyBorder="1" applyAlignment="1">
      <alignment horizontal="center" vertical="center" wrapText="1"/>
    </xf>
    <xf numFmtId="0" fontId="33" fillId="5" borderId="91" xfId="0" applyFont="1" applyFill="1" applyBorder="1" applyAlignment="1">
      <alignment horizontal="center" vertical="center" wrapText="1"/>
    </xf>
    <xf numFmtId="3" fontId="33" fillId="5" borderId="72" xfId="0" applyNumberFormat="1" applyFont="1" applyFill="1" applyBorder="1" applyAlignment="1">
      <alignment horizontal="center" vertical="center" wrapText="1"/>
    </xf>
    <xf numFmtId="3" fontId="33" fillId="5" borderId="92" xfId="0" applyNumberFormat="1" applyFont="1" applyFill="1" applyBorder="1" applyAlignment="1">
      <alignment horizontal="center" vertical="center" wrapText="1"/>
    </xf>
    <xf numFmtId="3" fontId="33" fillId="5" borderId="15" xfId="0" applyNumberFormat="1" applyFont="1" applyFill="1" applyBorder="1" applyAlignment="1">
      <alignment horizontal="center" vertical="center" wrapText="1"/>
    </xf>
    <xf numFmtId="3" fontId="33" fillId="5" borderId="93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2" xfId="0" applyFont="1" applyFill="1" applyBorder="1" applyAlignment="1">
      <alignment horizontal="center" vertical="center"/>
    </xf>
    <xf numFmtId="0" fontId="15" fillId="5" borderId="94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11" fillId="0" borderId="2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4" fontId="19" fillId="0" borderId="48" xfId="0" applyNumberFormat="1" applyFont="1" applyBorder="1" applyAlignment="1">
      <alignment horizontal="center" vertical="center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14" fontId="19" fillId="0" borderId="38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40" fillId="8" borderId="97" xfId="0" applyNumberFormat="1" applyFont="1" applyFill="1" applyBorder="1" applyAlignment="1" applyProtection="1">
      <alignment horizontal="center" vertical="center"/>
    </xf>
    <xf numFmtId="0" fontId="40" fillId="8" borderId="98" xfId="0" applyNumberFormat="1" applyFont="1" applyFill="1" applyBorder="1" applyAlignment="1" applyProtection="1">
      <alignment horizontal="center" vertical="center"/>
    </xf>
    <xf numFmtId="0" fontId="40" fillId="8" borderId="99" xfId="0" applyNumberFormat="1" applyFont="1" applyFill="1" applyBorder="1" applyAlignment="1" applyProtection="1">
      <alignment horizontal="center" vertical="center"/>
    </xf>
    <xf numFmtId="0" fontId="38" fillId="9" borderId="103" xfId="0" applyNumberFormat="1" applyFont="1" applyFill="1" applyBorder="1" applyAlignment="1" applyProtection="1">
      <alignment horizontal="center" vertical="center"/>
    </xf>
    <xf numFmtId="0" fontId="38" fillId="9" borderId="107" xfId="0" applyNumberFormat="1" applyFont="1" applyFill="1" applyBorder="1" applyAlignment="1" applyProtection="1">
      <alignment horizontal="center" vertical="center"/>
    </xf>
    <xf numFmtId="0" fontId="38" fillId="9" borderId="109" xfId="0" applyNumberFormat="1" applyFont="1" applyFill="1" applyBorder="1" applyAlignment="1" applyProtection="1">
      <alignment horizontal="center" vertical="center"/>
    </xf>
    <xf numFmtId="0" fontId="38" fillId="9" borderId="104" xfId="0" applyNumberFormat="1" applyFont="1" applyFill="1" applyBorder="1" applyAlignment="1" applyProtection="1">
      <alignment horizontal="left" vertical="center"/>
    </xf>
    <xf numFmtId="0" fontId="38" fillId="9" borderId="108" xfId="0" applyNumberFormat="1" applyFont="1" applyFill="1" applyBorder="1" applyAlignment="1" applyProtection="1">
      <alignment horizontal="left" vertical="center"/>
    </xf>
    <xf numFmtId="0" fontId="38" fillId="9" borderId="110" xfId="0" applyNumberFormat="1" applyFont="1" applyFill="1" applyBorder="1" applyAlignment="1" applyProtection="1">
      <alignment horizontal="left" vertical="center"/>
    </xf>
    <xf numFmtId="164" fontId="38" fillId="9" borderId="104" xfId="0" applyNumberFormat="1" applyFont="1" applyFill="1" applyBorder="1" applyAlignment="1" applyProtection="1">
      <alignment horizontal="center" vertical="center"/>
    </xf>
    <xf numFmtId="164" fontId="38" fillId="9" borderId="108" xfId="0" applyNumberFormat="1" applyFont="1" applyFill="1" applyBorder="1" applyAlignment="1" applyProtection="1">
      <alignment horizontal="center" vertical="center"/>
    </xf>
    <xf numFmtId="164" fontId="38" fillId="9" borderId="110" xfId="0" applyNumberFormat="1" applyFont="1" applyFill="1" applyBorder="1" applyAlignment="1" applyProtection="1">
      <alignment horizontal="center" vertical="center"/>
    </xf>
    <xf numFmtId="4" fontId="38" fillId="9" borderId="104" xfId="0" applyNumberFormat="1" applyFont="1" applyFill="1" applyBorder="1" applyAlignment="1" applyProtection="1">
      <alignment horizontal="center" vertical="center"/>
    </xf>
    <xf numFmtId="4" fontId="38" fillId="9" borderId="108" xfId="0" applyNumberFormat="1" applyFont="1" applyFill="1" applyBorder="1" applyAlignment="1" applyProtection="1">
      <alignment horizontal="center" vertical="center"/>
    </xf>
    <xf numFmtId="4" fontId="38" fillId="9" borderId="110" xfId="0" applyNumberFormat="1" applyFont="1" applyFill="1" applyBorder="1" applyAlignment="1" applyProtection="1">
      <alignment horizontal="center" vertical="center"/>
    </xf>
    <xf numFmtId="4" fontId="38" fillId="9" borderId="113" xfId="0" applyNumberFormat="1" applyFont="1" applyFill="1" applyBorder="1" applyAlignment="1" applyProtection="1">
      <alignment horizontal="center" vertical="center"/>
    </xf>
    <xf numFmtId="4" fontId="38" fillId="9" borderId="114" xfId="0" applyNumberFormat="1" applyFont="1" applyFill="1" applyBorder="1" applyAlignment="1" applyProtection="1">
      <alignment horizontal="center" vertical="center"/>
    </xf>
    <xf numFmtId="4" fontId="38" fillId="9" borderId="115" xfId="0" applyNumberFormat="1" applyFont="1" applyFill="1" applyBorder="1" applyAlignment="1" applyProtection="1">
      <alignment horizontal="center" vertical="center"/>
    </xf>
    <xf numFmtId="4" fontId="38" fillId="9" borderId="116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Alignment="1" applyProtection="1">
      <alignment horizontal="center"/>
    </xf>
    <xf numFmtId="0" fontId="36" fillId="8" borderId="96" xfId="0" applyNumberFormat="1" applyFont="1" applyFill="1" applyBorder="1" applyAlignment="1" applyProtection="1">
      <alignment horizontal="center" vertical="center" wrapText="1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/>
    </xf>
    <xf numFmtId="0" fontId="36" fillId="8" borderId="98" xfId="0" applyNumberFormat="1" applyFont="1" applyFill="1" applyBorder="1" applyAlignment="1" applyProtection="1">
      <alignment vertical="center"/>
    </xf>
    <xf numFmtId="0" fontId="36" fillId="8" borderId="99" xfId="0" applyNumberFormat="1" applyFont="1" applyFill="1" applyBorder="1" applyAlignment="1" applyProtection="1">
      <alignment vertical="center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center" vertical="center"/>
    </xf>
    <xf numFmtId="49" fontId="16" fillId="0" borderId="5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16" fillId="0" borderId="45" xfId="0" applyNumberFormat="1" applyFont="1" applyBorder="1" applyAlignment="1">
      <alignment horizontal="left" vertical="center" wrapText="1"/>
    </xf>
    <xf numFmtId="49" fontId="16" fillId="0" borderId="75" xfId="0" applyNumberFormat="1" applyFont="1" applyBorder="1" applyAlignment="1">
      <alignment horizontal="left" vertical="center" wrapText="1"/>
    </xf>
    <xf numFmtId="49" fontId="16" fillId="0" borderId="73" xfId="0" applyNumberFormat="1" applyFont="1" applyBorder="1" applyAlignment="1">
      <alignment horizontal="left" vertical="center" wrapText="1"/>
    </xf>
    <xf numFmtId="49" fontId="16" fillId="0" borderId="71" xfId="0" applyNumberFormat="1" applyFont="1" applyBorder="1" applyAlignment="1">
      <alignment horizontal="left" vertical="center" wrapText="1"/>
    </xf>
    <xf numFmtId="49" fontId="16" fillId="0" borderId="51" xfId="0" applyNumberFormat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49" fontId="16" fillId="0" borderId="23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49" fontId="16" fillId="0" borderId="77" xfId="0" applyNumberFormat="1" applyFont="1" applyBorder="1" applyAlignment="1">
      <alignment horizontal="left" vertical="center" wrapText="1"/>
    </xf>
    <xf numFmtId="49" fontId="16" fillId="0" borderId="72" xfId="0" applyNumberFormat="1" applyFont="1" applyBorder="1" applyAlignment="1">
      <alignment horizontal="left" vertical="center" wrapText="1"/>
    </xf>
    <xf numFmtId="49" fontId="16" fillId="0" borderId="86" xfId="0" applyNumberFormat="1" applyFont="1" applyBorder="1" applyAlignment="1">
      <alignment horizontal="left" vertical="center" wrapText="1"/>
    </xf>
    <xf numFmtId="49" fontId="16" fillId="0" borderId="61" xfId="0" applyNumberFormat="1" applyFont="1" applyBorder="1" applyAlignment="1">
      <alignment horizontal="left" vertical="center" wrapText="1"/>
    </xf>
    <xf numFmtId="49" fontId="16" fillId="0" borderId="30" xfId="0" applyNumberFormat="1" applyFont="1" applyBorder="1" applyAlignment="1">
      <alignment horizontal="left" vertical="center" wrapText="1"/>
    </xf>
    <xf numFmtId="49" fontId="16" fillId="0" borderId="69" xfId="0" applyNumberFormat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showGridLines="0" topLeftCell="C52" workbookViewId="0">
      <selection activeCell="H85" sqref="H85"/>
    </sheetView>
  </sheetViews>
  <sheetFormatPr defaultRowHeight="15.7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6.5703125" style="205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>
      <c r="F1" s="329"/>
      <c r="H1" s="217"/>
      <c r="I1" s="217" t="s">
        <v>690</v>
      </c>
      <c r="J1" s="330"/>
      <c r="K1" s="330"/>
    </row>
    <row r="2" spans="1:11" ht="20.25" customHeight="1">
      <c r="B2" s="457" t="s">
        <v>598</v>
      </c>
      <c r="C2" s="457"/>
      <c r="D2" s="457"/>
      <c r="E2" s="457"/>
      <c r="F2" s="457"/>
      <c r="G2" s="457"/>
      <c r="H2" s="457"/>
      <c r="I2" s="457"/>
    </row>
    <row r="3" spans="1:11" ht="19.5" customHeight="1">
      <c r="B3" s="457" t="s">
        <v>813</v>
      </c>
      <c r="C3" s="457"/>
      <c r="D3" s="457"/>
      <c r="E3" s="457"/>
      <c r="F3" s="457"/>
      <c r="G3" s="457"/>
      <c r="H3" s="457"/>
      <c r="I3" s="457"/>
    </row>
    <row r="4" spans="1:11" ht="12" customHeight="1">
      <c r="B4" s="331"/>
      <c r="C4" s="331"/>
      <c r="D4" s="331"/>
      <c r="E4" s="331"/>
      <c r="F4" s="331"/>
      <c r="G4" s="205"/>
      <c r="H4" s="206"/>
      <c r="I4" s="206"/>
    </row>
    <row r="5" spans="1:11" ht="12" customHeight="1" thickBot="1">
      <c r="B5" s="162"/>
      <c r="C5" s="162"/>
      <c r="D5" s="162"/>
      <c r="E5" s="331"/>
      <c r="F5" s="331"/>
      <c r="G5" s="205"/>
      <c r="H5" s="206"/>
      <c r="I5" s="206" t="s">
        <v>129</v>
      </c>
    </row>
    <row r="6" spans="1:11" ht="29.25" customHeight="1">
      <c r="B6" s="458" t="s">
        <v>60</v>
      </c>
      <c r="C6" s="471" t="s">
        <v>61</v>
      </c>
      <c r="D6" s="469" t="s">
        <v>85</v>
      </c>
      <c r="E6" s="460" t="s">
        <v>814</v>
      </c>
      <c r="F6" s="462" t="s">
        <v>815</v>
      </c>
      <c r="G6" s="475" t="s">
        <v>816</v>
      </c>
      <c r="H6" s="476"/>
      <c r="I6" s="473" t="s">
        <v>530</v>
      </c>
    </row>
    <row r="7" spans="1:11" ht="24.75" customHeight="1">
      <c r="A7" s="16"/>
      <c r="B7" s="459"/>
      <c r="C7" s="472"/>
      <c r="D7" s="470"/>
      <c r="E7" s="461"/>
      <c r="F7" s="463"/>
      <c r="G7" s="288" t="s">
        <v>67</v>
      </c>
      <c r="H7" s="367" t="s">
        <v>46</v>
      </c>
      <c r="I7" s="474"/>
    </row>
    <row r="8" spans="1:11" ht="16.5" customHeight="1" thickBot="1">
      <c r="A8" s="83"/>
      <c r="B8" s="332">
        <v>1</v>
      </c>
      <c r="C8" s="239">
        <v>2</v>
      </c>
      <c r="D8" s="333">
        <v>3</v>
      </c>
      <c r="E8" s="238">
        <v>4</v>
      </c>
      <c r="F8" s="333">
        <v>5</v>
      </c>
      <c r="G8" s="215">
        <v>6</v>
      </c>
      <c r="H8" s="368">
        <v>7</v>
      </c>
      <c r="I8" s="216">
        <v>8</v>
      </c>
    </row>
    <row r="9" spans="1:11" ht="20.100000000000001" customHeight="1">
      <c r="A9" s="83"/>
      <c r="B9" s="449"/>
      <c r="C9" s="357" t="s">
        <v>599</v>
      </c>
      <c r="D9" s="451">
        <v>1001</v>
      </c>
      <c r="E9" s="453"/>
      <c r="F9" s="455">
        <v>120235</v>
      </c>
      <c r="G9" s="464">
        <v>43450</v>
      </c>
      <c r="H9" s="466">
        <v>25583</v>
      </c>
      <c r="I9" s="467">
        <f>IFERROR(H9/G9,"  ")</f>
        <v>0.58879171461449942</v>
      </c>
    </row>
    <row r="10" spans="1:11" ht="13.5" customHeight="1">
      <c r="A10" s="83"/>
      <c r="B10" s="450"/>
      <c r="C10" s="358" t="s">
        <v>600</v>
      </c>
      <c r="D10" s="452"/>
      <c r="E10" s="454"/>
      <c r="F10" s="456"/>
      <c r="G10" s="465"/>
      <c r="H10" s="456"/>
      <c r="I10" s="468" t="str">
        <f>IFERROR(H10/G10,"  ")</f>
        <v/>
      </c>
    </row>
    <row r="11" spans="1:11" ht="20.100000000000001" customHeight="1">
      <c r="A11" s="83"/>
      <c r="B11" s="334">
        <v>60</v>
      </c>
      <c r="C11" s="228" t="s">
        <v>601</v>
      </c>
      <c r="D11" s="335">
        <v>1002</v>
      </c>
      <c r="E11" s="337"/>
      <c r="F11" s="338">
        <v>120235</v>
      </c>
      <c r="G11" s="229">
        <v>43450</v>
      </c>
      <c r="H11" s="338">
        <v>25583</v>
      </c>
      <c r="I11" s="230">
        <f>IFERROR(H11/G11,"  ")</f>
        <v>0.58879171461449942</v>
      </c>
    </row>
    <row r="12" spans="1:11" ht="20.100000000000001" customHeight="1">
      <c r="A12" s="83"/>
      <c r="B12" s="334" t="s">
        <v>602</v>
      </c>
      <c r="C12" s="228" t="s">
        <v>603</v>
      </c>
      <c r="D12" s="335">
        <v>1003</v>
      </c>
      <c r="E12" s="337"/>
      <c r="F12" s="338"/>
      <c r="G12" s="229"/>
      <c r="H12" s="338"/>
      <c r="I12" s="230" t="str">
        <f>IFERROR(H12/G12,"  ")</f>
        <v/>
      </c>
    </row>
    <row r="13" spans="1:11" ht="20.100000000000001" customHeight="1">
      <c r="A13" s="83"/>
      <c r="B13" s="334" t="s">
        <v>604</v>
      </c>
      <c r="C13" s="228" t="s">
        <v>605</v>
      </c>
      <c r="D13" s="335">
        <v>1004</v>
      </c>
      <c r="E13" s="337"/>
      <c r="F13" s="338"/>
      <c r="G13" s="229"/>
      <c r="H13" s="338"/>
      <c r="I13" s="230" t="str">
        <f t="shared" ref="I13:I74" si="0">IFERROR(H13/G13,"  ")</f>
        <v/>
      </c>
    </row>
    <row r="14" spans="1:11" ht="20.100000000000001" customHeight="1">
      <c r="A14" s="83"/>
      <c r="B14" s="334">
        <v>61</v>
      </c>
      <c r="C14" s="228" t="s">
        <v>606</v>
      </c>
      <c r="D14" s="335">
        <v>1005</v>
      </c>
      <c r="E14" s="337"/>
      <c r="F14" s="338">
        <v>32000</v>
      </c>
      <c r="G14" s="229">
        <v>3200</v>
      </c>
      <c r="H14" s="338">
        <v>5448</v>
      </c>
      <c r="I14" s="230">
        <f t="shared" si="0"/>
        <v>1.7024999999999999</v>
      </c>
    </row>
    <row r="15" spans="1:11" ht="20.100000000000001" customHeight="1">
      <c r="A15" s="83"/>
      <c r="B15" s="334" t="s">
        <v>607</v>
      </c>
      <c r="C15" s="228" t="s">
        <v>608</v>
      </c>
      <c r="D15" s="335">
        <v>1006</v>
      </c>
      <c r="E15" s="337"/>
      <c r="F15" s="338"/>
      <c r="G15" s="229"/>
      <c r="H15" s="338"/>
      <c r="I15" s="230" t="str">
        <f t="shared" si="0"/>
        <v/>
      </c>
    </row>
    <row r="16" spans="1:11" ht="20.100000000000001" customHeight="1">
      <c r="A16" s="83"/>
      <c r="B16" s="334" t="s">
        <v>609</v>
      </c>
      <c r="C16" s="228" t="s">
        <v>610</v>
      </c>
      <c r="D16" s="335">
        <v>1007</v>
      </c>
      <c r="E16" s="337"/>
      <c r="F16" s="338">
        <v>32000</v>
      </c>
      <c r="G16" s="229">
        <v>3200</v>
      </c>
      <c r="H16" s="338">
        <v>5448</v>
      </c>
      <c r="I16" s="230">
        <f t="shared" si="0"/>
        <v>1.7024999999999999</v>
      </c>
    </row>
    <row r="17" spans="1:9" ht="20.100000000000001" customHeight="1">
      <c r="A17" s="83"/>
      <c r="B17" s="334">
        <v>62</v>
      </c>
      <c r="C17" s="228" t="s">
        <v>611</v>
      </c>
      <c r="D17" s="335">
        <v>1008</v>
      </c>
      <c r="E17" s="337"/>
      <c r="F17" s="338"/>
      <c r="G17" s="229"/>
      <c r="H17" s="338"/>
      <c r="I17" s="230" t="str">
        <f t="shared" si="0"/>
        <v/>
      </c>
    </row>
    <row r="18" spans="1:9" ht="20.100000000000001" customHeight="1">
      <c r="A18" s="83"/>
      <c r="B18" s="334">
        <v>630</v>
      </c>
      <c r="C18" s="228" t="s">
        <v>612</v>
      </c>
      <c r="D18" s="335">
        <v>1009</v>
      </c>
      <c r="E18" s="337"/>
      <c r="F18" s="338"/>
      <c r="G18" s="229"/>
      <c r="H18" s="338"/>
      <c r="I18" s="230" t="str">
        <f t="shared" si="0"/>
        <v/>
      </c>
    </row>
    <row r="19" spans="1:9" ht="20.100000000000001" customHeight="1">
      <c r="A19" s="83"/>
      <c r="B19" s="334">
        <v>631</v>
      </c>
      <c r="C19" s="228" t="s">
        <v>613</v>
      </c>
      <c r="D19" s="335">
        <v>1010</v>
      </c>
      <c r="E19" s="337"/>
      <c r="F19" s="338"/>
      <c r="G19" s="229"/>
      <c r="H19" s="338"/>
      <c r="I19" s="230" t="str">
        <f t="shared" si="0"/>
        <v/>
      </c>
    </row>
    <row r="20" spans="1:9" ht="20.100000000000001" customHeight="1">
      <c r="A20" s="83"/>
      <c r="B20" s="334" t="s">
        <v>614</v>
      </c>
      <c r="C20" s="228" t="s">
        <v>615</v>
      </c>
      <c r="D20" s="335">
        <v>1011</v>
      </c>
      <c r="E20" s="337"/>
      <c r="F20" s="338">
        <v>88235</v>
      </c>
      <c r="G20" s="229">
        <v>40250</v>
      </c>
      <c r="H20" s="338">
        <v>20135</v>
      </c>
      <c r="I20" s="230">
        <f t="shared" si="0"/>
        <v>0.50024844720496897</v>
      </c>
    </row>
    <row r="21" spans="1:9" ht="25.5" customHeight="1">
      <c r="A21" s="83"/>
      <c r="B21" s="334" t="s">
        <v>616</v>
      </c>
      <c r="C21" s="228" t="s">
        <v>617</v>
      </c>
      <c r="D21" s="335">
        <v>1012</v>
      </c>
      <c r="E21" s="337"/>
      <c r="F21" s="338"/>
      <c r="G21" s="229"/>
      <c r="H21" s="338"/>
      <c r="I21" s="230" t="str">
        <f t="shared" si="0"/>
        <v/>
      </c>
    </row>
    <row r="22" spans="1:9" ht="20.100000000000001" customHeight="1">
      <c r="A22" s="83"/>
      <c r="B22" s="359"/>
      <c r="C22" s="360" t="s">
        <v>618</v>
      </c>
      <c r="D22" s="361">
        <v>1013</v>
      </c>
      <c r="E22" s="362"/>
      <c r="F22" s="363">
        <v>123421</v>
      </c>
      <c r="G22" s="364">
        <v>27672</v>
      </c>
      <c r="H22" s="363">
        <v>27889</v>
      </c>
      <c r="I22" s="365">
        <f t="shared" si="0"/>
        <v>1.0078418618097715</v>
      </c>
    </row>
    <row r="23" spans="1:9" ht="20.100000000000001" customHeight="1">
      <c r="A23" s="83"/>
      <c r="B23" s="334">
        <v>50</v>
      </c>
      <c r="C23" s="228" t="s">
        <v>619</v>
      </c>
      <c r="D23" s="335">
        <v>1014</v>
      </c>
      <c r="E23" s="337"/>
      <c r="F23" s="338"/>
      <c r="G23" s="229"/>
      <c r="H23" s="338"/>
      <c r="I23" s="230" t="str">
        <f t="shared" si="0"/>
        <v xml:space="preserve">  </v>
      </c>
    </row>
    <row r="24" spans="1:9" ht="20.100000000000001" customHeight="1">
      <c r="A24" s="83"/>
      <c r="B24" s="334">
        <v>51</v>
      </c>
      <c r="C24" s="228" t="s">
        <v>620</v>
      </c>
      <c r="D24" s="335">
        <v>1015</v>
      </c>
      <c r="E24" s="337"/>
      <c r="F24" s="338">
        <v>8100</v>
      </c>
      <c r="G24" s="229">
        <v>2975</v>
      </c>
      <c r="H24" s="338">
        <v>1807</v>
      </c>
      <c r="I24" s="230">
        <f t="shared" si="0"/>
        <v>0.60739495798319332</v>
      </c>
    </row>
    <row r="25" spans="1:9" ht="25.5" customHeight="1">
      <c r="A25" s="83"/>
      <c r="B25" s="334">
        <v>52</v>
      </c>
      <c r="C25" s="228" t="s">
        <v>621</v>
      </c>
      <c r="D25" s="335">
        <v>1016</v>
      </c>
      <c r="E25" s="337"/>
      <c r="F25" s="338">
        <v>94599</v>
      </c>
      <c r="G25" s="229">
        <v>22432</v>
      </c>
      <c r="H25" s="338">
        <v>21870</v>
      </c>
      <c r="I25" s="230">
        <f t="shared" si="0"/>
        <v>0.97494650499286728</v>
      </c>
    </row>
    <row r="26" spans="1:9" ht="20.100000000000001" customHeight="1">
      <c r="A26" s="83"/>
      <c r="B26" s="334">
        <v>520</v>
      </c>
      <c r="C26" s="228" t="s">
        <v>622</v>
      </c>
      <c r="D26" s="335">
        <v>1017</v>
      </c>
      <c r="E26" s="337"/>
      <c r="F26" s="338"/>
      <c r="G26" s="229"/>
      <c r="H26" s="338">
        <v>18015</v>
      </c>
      <c r="I26" s="230" t="str">
        <f t="shared" si="0"/>
        <v xml:space="preserve">  </v>
      </c>
    </row>
    <row r="27" spans="1:9" ht="20.100000000000001" customHeight="1">
      <c r="A27" s="83"/>
      <c r="B27" s="334">
        <v>521</v>
      </c>
      <c r="C27" s="228" t="s">
        <v>623</v>
      </c>
      <c r="D27" s="335">
        <v>1018</v>
      </c>
      <c r="E27" s="337"/>
      <c r="F27" s="338"/>
      <c r="G27" s="229"/>
      <c r="H27" s="338">
        <v>2909</v>
      </c>
      <c r="I27" s="230" t="str">
        <f t="shared" si="0"/>
        <v xml:space="preserve">  </v>
      </c>
    </row>
    <row r="28" spans="1:9" ht="20.100000000000001" customHeight="1">
      <c r="A28" s="83"/>
      <c r="B28" s="334" t="s">
        <v>624</v>
      </c>
      <c r="C28" s="228" t="s">
        <v>625</v>
      </c>
      <c r="D28" s="335">
        <v>1019</v>
      </c>
      <c r="E28" s="337"/>
      <c r="F28" s="338"/>
      <c r="G28" s="229"/>
      <c r="H28" s="338">
        <v>946</v>
      </c>
      <c r="I28" s="230" t="str">
        <f t="shared" si="0"/>
        <v xml:space="preserve">  </v>
      </c>
    </row>
    <row r="29" spans="1:9" ht="20.100000000000001" customHeight="1">
      <c r="A29" s="83"/>
      <c r="B29" s="334">
        <v>540</v>
      </c>
      <c r="C29" s="228" t="s">
        <v>626</v>
      </c>
      <c r="D29" s="335">
        <v>1020</v>
      </c>
      <c r="E29" s="337"/>
      <c r="F29" s="338">
        <v>5300</v>
      </c>
      <c r="G29" s="229"/>
      <c r="H29" s="338"/>
      <c r="I29" s="230" t="str">
        <f t="shared" si="0"/>
        <v/>
      </c>
    </row>
    <row r="30" spans="1:9" ht="25.5" customHeight="1">
      <c r="A30" s="83"/>
      <c r="B30" s="334" t="s">
        <v>627</v>
      </c>
      <c r="C30" s="228" t="s">
        <v>628</v>
      </c>
      <c r="D30" s="335">
        <v>1021</v>
      </c>
      <c r="E30" s="337"/>
      <c r="F30" s="338"/>
      <c r="G30" s="229"/>
      <c r="H30" s="338"/>
      <c r="I30" s="230" t="str">
        <f t="shared" si="0"/>
        <v/>
      </c>
    </row>
    <row r="31" spans="1:9" ht="20.100000000000001" customHeight="1">
      <c r="A31" s="83"/>
      <c r="B31" s="334">
        <v>53</v>
      </c>
      <c r="C31" s="228" t="s">
        <v>629</v>
      </c>
      <c r="D31" s="335">
        <v>1022</v>
      </c>
      <c r="E31" s="337"/>
      <c r="F31" s="338">
        <v>9062</v>
      </c>
      <c r="G31" s="229">
        <v>2265</v>
      </c>
      <c r="H31" s="338">
        <v>3415</v>
      </c>
      <c r="I31" s="230">
        <f t="shared" si="0"/>
        <v>1.5077262693156732</v>
      </c>
    </row>
    <row r="32" spans="1:9" ht="20.100000000000001" customHeight="1">
      <c r="A32" s="83"/>
      <c r="B32" s="334" t="s">
        <v>630</v>
      </c>
      <c r="C32" s="228" t="s">
        <v>631</v>
      </c>
      <c r="D32" s="335">
        <v>1023</v>
      </c>
      <c r="E32" s="337"/>
      <c r="F32" s="338"/>
      <c r="G32" s="229"/>
      <c r="H32" s="338"/>
      <c r="I32" s="230" t="str">
        <f t="shared" si="0"/>
        <v/>
      </c>
    </row>
    <row r="33" spans="1:9" ht="20.100000000000001" customHeight="1">
      <c r="A33" s="83"/>
      <c r="B33" s="334">
        <v>55</v>
      </c>
      <c r="C33" s="228" t="s">
        <v>632</v>
      </c>
      <c r="D33" s="335">
        <v>1024</v>
      </c>
      <c r="E33" s="337"/>
      <c r="F33" s="338">
        <v>6360</v>
      </c>
      <c r="G33" s="229">
        <v>1603</v>
      </c>
      <c r="H33" s="338">
        <v>797</v>
      </c>
      <c r="I33" s="230">
        <f t="shared" si="0"/>
        <v>0.49719276356830944</v>
      </c>
    </row>
    <row r="34" spans="1:9" ht="20.100000000000001" customHeight="1">
      <c r="A34" s="83"/>
      <c r="B34" s="359"/>
      <c r="C34" s="360" t="s">
        <v>633</v>
      </c>
      <c r="D34" s="361">
        <v>1025</v>
      </c>
      <c r="E34" s="362"/>
      <c r="F34" s="363"/>
      <c r="G34" s="364">
        <v>15778</v>
      </c>
      <c r="H34" s="363"/>
      <c r="I34" s="365">
        <f t="shared" si="0"/>
        <v>0</v>
      </c>
    </row>
    <row r="35" spans="1:9" ht="20.100000000000001" customHeight="1">
      <c r="A35" s="83"/>
      <c r="B35" s="359"/>
      <c r="C35" s="360" t="s">
        <v>634</v>
      </c>
      <c r="D35" s="361">
        <v>1026</v>
      </c>
      <c r="E35" s="362"/>
      <c r="F35" s="363">
        <v>3186</v>
      </c>
      <c r="G35" s="364"/>
      <c r="H35" s="363">
        <v>2306</v>
      </c>
      <c r="I35" s="365" t="str">
        <f t="shared" si="0"/>
        <v xml:space="preserve">  </v>
      </c>
    </row>
    <row r="36" spans="1:9" ht="20.100000000000001" customHeight="1">
      <c r="A36" s="83"/>
      <c r="B36" s="450"/>
      <c r="C36" s="366" t="s">
        <v>635</v>
      </c>
      <c r="D36" s="452">
        <v>1027</v>
      </c>
      <c r="E36" s="477"/>
      <c r="F36" s="466">
        <v>1000</v>
      </c>
      <c r="G36" s="464"/>
      <c r="H36" s="466"/>
      <c r="I36" s="467" t="str">
        <f t="shared" si="0"/>
        <v/>
      </c>
    </row>
    <row r="37" spans="1:9" ht="14.25" customHeight="1">
      <c r="A37" s="83"/>
      <c r="B37" s="450"/>
      <c r="C37" s="358" t="s">
        <v>636</v>
      </c>
      <c r="D37" s="452"/>
      <c r="E37" s="454"/>
      <c r="F37" s="456"/>
      <c r="G37" s="465"/>
      <c r="H37" s="456"/>
      <c r="I37" s="468" t="str">
        <f t="shared" si="0"/>
        <v/>
      </c>
    </row>
    <row r="38" spans="1:9" ht="24" customHeight="1">
      <c r="A38" s="83"/>
      <c r="B38" s="334" t="s">
        <v>637</v>
      </c>
      <c r="C38" s="228" t="s">
        <v>638</v>
      </c>
      <c r="D38" s="335">
        <v>1028</v>
      </c>
      <c r="E38" s="337"/>
      <c r="F38" s="338"/>
      <c r="G38" s="229"/>
      <c r="H38" s="338"/>
      <c r="I38" s="230" t="str">
        <f t="shared" si="0"/>
        <v/>
      </c>
    </row>
    <row r="39" spans="1:9" ht="20.100000000000001" customHeight="1">
      <c r="A39" s="83"/>
      <c r="B39" s="334">
        <v>662</v>
      </c>
      <c r="C39" s="228" t="s">
        <v>639</v>
      </c>
      <c r="D39" s="335">
        <v>1029</v>
      </c>
      <c r="E39" s="337"/>
      <c r="F39" s="338">
        <v>1000</v>
      </c>
      <c r="G39" s="229"/>
      <c r="H39" s="338"/>
      <c r="I39" s="230" t="str">
        <f t="shared" si="0"/>
        <v/>
      </c>
    </row>
    <row r="40" spans="1:9" ht="20.100000000000001" customHeight="1">
      <c r="A40" s="83"/>
      <c r="B40" s="334" t="s">
        <v>127</v>
      </c>
      <c r="C40" s="228" t="s">
        <v>640</v>
      </c>
      <c r="D40" s="335">
        <v>1030</v>
      </c>
      <c r="E40" s="337"/>
      <c r="F40" s="338"/>
      <c r="G40" s="229"/>
      <c r="H40" s="338"/>
      <c r="I40" s="230" t="str">
        <f t="shared" si="0"/>
        <v/>
      </c>
    </row>
    <row r="41" spans="1:9" ht="20.100000000000001" customHeight="1">
      <c r="A41" s="83"/>
      <c r="B41" s="334" t="s">
        <v>641</v>
      </c>
      <c r="C41" s="228" t="s">
        <v>642</v>
      </c>
      <c r="D41" s="335">
        <v>1031</v>
      </c>
      <c r="E41" s="337"/>
      <c r="F41" s="338"/>
      <c r="G41" s="229"/>
      <c r="H41" s="338"/>
      <c r="I41" s="230" t="str">
        <f t="shared" si="0"/>
        <v/>
      </c>
    </row>
    <row r="42" spans="1:9" ht="20.100000000000001" customHeight="1">
      <c r="A42" s="83"/>
      <c r="B42" s="450"/>
      <c r="C42" s="366" t="s">
        <v>643</v>
      </c>
      <c r="D42" s="452">
        <v>1032</v>
      </c>
      <c r="E42" s="477"/>
      <c r="F42" s="466">
        <v>1200</v>
      </c>
      <c r="G42" s="494">
        <v>300</v>
      </c>
      <c r="H42" s="496">
        <v>275</v>
      </c>
      <c r="I42" s="467">
        <f t="shared" si="0"/>
        <v>0.91666666666666663</v>
      </c>
    </row>
    <row r="43" spans="1:9" ht="20.100000000000001" customHeight="1">
      <c r="A43" s="83"/>
      <c r="B43" s="450"/>
      <c r="C43" s="358" t="s">
        <v>644</v>
      </c>
      <c r="D43" s="452"/>
      <c r="E43" s="454"/>
      <c r="F43" s="456"/>
      <c r="G43" s="495"/>
      <c r="H43" s="497"/>
      <c r="I43" s="468" t="str">
        <f t="shared" si="0"/>
        <v/>
      </c>
    </row>
    <row r="44" spans="1:9" ht="27.75" customHeight="1">
      <c r="A44" s="83"/>
      <c r="B44" s="334" t="s">
        <v>645</v>
      </c>
      <c r="C44" s="228" t="s">
        <v>646</v>
      </c>
      <c r="D44" s="335">
        <v>1033</v>
      </c>
      <c r="E44" s="337"/>
      <c r="F44" s="338"/>
      <c r="G44" s="229"/>
      <c r="H44" s="338"/>
      <c r="I44" s="230" t="str">
        <f t="shared" si="0"/>
        <v/>
      </c>
    </row>
    <row r="45" spans="1:9" ht="20.100000000000001" customHeight="1">
      <c r="A45" s="83"/>
      <c r="B45" s="334">
        <v>562</v>
      </c>
      <c r="C45" s="228" t="s">
        <v>647</v>
      </c>
      <c r="D45" s="335">
        <v>1034</v>
      </c>
      <c r="E45" s="337"/>
      <c r="F45" s="338">
        <v>1200</v>
      </c>
      <c r="G45" s="229">
        <v>300</v>
      </c>
      <c r="H45" s="338">
        <v>275</v>
      </c>
      <c r="I45" s="230">
        <f t="shared" si="0"/>
        <v>0.91666666666666663</v>
      </c>
    </row>
    <row r="46" spans="1:9" ht="20.100000000000001" customHeight="1">
      <c r="A46" s="83"/>
      <c r="B46" s="334" t="s">
        <v>128</v>
      </c>
      <c r="C46" s="228" t="s">
        <v>648</v>
      </c>
      <c r="D46" s="335">
        <v>1035</v>
      </c>
      <c r="E46" s="337"/>
      <c r="F46" s="338"/>
      <c r="G46" s="229"/>
      <c r="H46" s="338"/>
      <c r="I46" s="230" t="str">
        <f t="shared" si="0"/>
        <v/>
      </c>
    </row>
    <row r="47" spans="1:9" ht="20.100000000000001" customHeight="1">
      <c r="A47" s="83"/>
      <c r="B47" s="334" t="s">
        <v>649</v>
      </c>
      <c r="C47" s="228" t="s">
        <v>650</v>
      </c>
      <c r="D47" s="335">
        <v>1036</v>
      </c>
      <c r="E47" s="337"/>
      <c r="F47" s="338"/>
      <c r="G47" s="229"/>
      <c r="H47" s="338"/>
      <c r="I47" s="230" t="str">
        <f t="shared" si="0"/>
        <v/>
      </c>
    </row>
    <row r="48" spans="1:9" ht="20.100000000000001" customHeight="1">
      <c r="A48" s="83"/>
      <c r="B48" s="334"/>
      <c r="C48" s="219" t="s">
        <v>651</v>
      </c>
      <c r="D48" s="335">
        <v>1037</v>
      </c>
      <c r="E48" s="337"/>
      <c r="F48" s="338"/>
      <c r="G48" s="229"/>
      <c r="H48" s="338"/>
      <c r="I48" s="230" t="str">
        <f t="shared" si="0"/>
        <v/>
      </c>
    </row>
    <row r="49" spans="1:9" ht="20.100000000000001" customHeight="1">
      <c r="A49" s="83"/>
      <c r="B49" s="334"/>
      <c r="C49" s="219" t="s">
        <v>652</v>
      </c>
      <c r="D49" s="335">
        <v>1038</v>
      </c>
      <c r="E49" s="337"/>
      <c r="F49" s="338">
        <v>200</v>
      </c>
      <c r="G49" s="229">
        <v>300</v>
      </c>
      <c r="H49" s="338">
        <v>275</v>
      </c>
      <c r="I49" s="230">
        <f t="shared" si="0"/>
        <v>0.91666666666666663</v>
      </c>
    </row>
    <row r="50" spans="1:9" ht="34.5" customHeight="1">
      <c r="A50" s="83"/>
      <c r="B50" s="334" t="s">
        <v>653</v>
      </c>
      <c r="C50" s="219" t="s">
        <v>654</v>
      </c>
      <c r="D50" s="335">
        <v>1039</v>
      </c>
      <c r="E50" s="337"/>
      <c r="F50" s="338"/>
      <c r="G50" s="229"/>
      <c r="H50" s="338"/>
      <c r="I50" s="230" t="str">
        <f t="shared" si="0"/>
        <v/>
      </c>
    </row>
    <row r="51" spans="1:9" ht="35.25" customHeight="1">
      <c r="A51" s="83"/>
      <c r="B51" s="334" t="s">
        <v>655</v>
      </c>
      <c r="C51" s="219" t="s">
        <v>656</v>
      </c>
      <c r="D51" s="335">
        <v>1040</v>
      </c>
      <c r="E51" s="337"/>
      <c r="F51" s="338"/>
      <c r="G51" s="229"/>
      <c r="H51" s="338"/>
      <c r="I51" s="230" t="str">
        <f t="shared" si="0"/>
        <v/>
      </c>
    </row>
    <row r="52" spans="1:9" ht="20.100000000000001" customHeight="1">
      <c r="A52" s="83"/>
      <c r="B52" s="359">
        <v>67</v>
      </c>
      <c r="C52" s="360" t="s">
        <v>657</v>
      </c>
      <c r="D52" s="361">
        <v>1041</v>
      </c>
      <c r="E52" s="362"/>
      <c r="F52" s="363"/>
      <c r="G52" s="364"/>
      <c r="H52" s="363"/>
      <c r="I52" s="365" t="str">
        <f t="shared" si="0"/>
        <v/>
      </c>
    </row>
    <row r="53" spans="1:9" ht="20.100000000000001" customHeight="1">
      <c r="A53" s="83"/>
      <c r="B53" s="359">
        <v>57</v>
      </c>
      <c r="C53" s="360" t="s">
        <v>658</v>
      </c>
      <c r="D53" s="361">
        <v>1042</v>
      </c>
      <c r="E53" s="362"/>
      <c r="F53" s="363"/>
      <c r="G53" s="364"/>
      <c r="H53" s="363"/>
      <c r="I53" s="365" t="str">
        <f t="shared" si="0"/>
        <v/>
      </c>
    </row>
    <row r="54" spans="1:9" ht="20.100000000000001" customHeight="1">
      <c r="A54" s="83"/>
      <c r="B54" s="450"/>
      <c r="C54" s="366" t="s">
        <v>659</v>
      </c>
      <c r="D54" s="452">
        <v>1043</v>
      </c>
      <c r="E54" s="477"/>
      <c r="F54" s="466"/>
      <c r="G54" s="464"/>
      <c r="H54" s="466"/>
      <c r="I54" s="467" t="str">
        <f t="shared" si="0"/>
        <v/>
      </c>
    </row>
    <row r="55" spans="1:9" ht="12" customHeight="1">
      <c r="A55" s="83"/>
      <c r="B55" s="450"/>
      <c r="C55" s="358" t="s">
        <v>660</v>
      </c>
      <c r="D55" s="452"/>
      <c r="E55" s="454"/>
      <c r="F55" s="456"/>
      <c r="G55" s="465"/>
      <c r="H55" s="456"/>
      <c r="I55" s="468" t="str">
        <f t="shared" si="0"/>
        <v/>
      </c>
    </row>
    <row r="56" spans="1:9" ht="20.100000000000001" customHeight="1">
      <c r="A56" s="83"/>
      <c r="B56" s="450"/>
      <c r="C56" s="366" t="s">
        <v>661</v>
      </c>
      <c r="D56" s="452">
        <v>1044</v>
      </c>
      <c r="E56" s="477"/>
      <c r="F56" s="466"/>
      <c r="G56" s="464"/>
      <c r="H56" s="466"/>
      <c r="I56" s="467" t="str">
        <f t="shared" si="0"/>
        <v/>
      </c>
    </row>
    <row r="57" spans="1:9" ht="13.5" customHeight="1">
      <c r="A57" s="83"/>
      <c r="B57" s="450"/>
      <c r="C57" s="358" t="s">
        <v>662</v>
      </c>
      <c r="D57" s="452"/>
      <c r="E57" s="454"/>
      <c r="F57" s="456"/>
      <c r="G57" s="465"/>
      <c r="H57" s="456"/>
      <c r="I57" s="468" t="str">
        <f t="shared" si="0"/>
        <v/>
      </c>
    </row>
    <row r="58" spans="1:9" ht="20.100000000000001" customHeight="1">
      <c r="A58" s="83"/>
      <c r="B58" s="334"/>
      <c r="C58" s="219" t="s">
        <v>663</v>
      </c>
      <c r="D58" s="335">
        <v>1045</v>
      </c>
      <c r="E58" s="337"/>
      <c r="F58" s="338">
        <v>90</v>
      </c>
      <c r="G58" s="229">
        <v>15478</v>
      </c>
      <c r="H58" s="338"/>
      <c r="I58" s="230">
        <f t="shared" si="0"/>
        <v>0</v>
      </c>
    </row>
    <row r="59" spans="1:9" ht="20.100000000000001" customHeight="1">
      <c r="A59" s="83"/>
      <c r="B59" s="334"/>
      <c r="C59" s="219" t="s">
        <v>664</v>
      </c>
      <c r="D59" s="335">
        <v>1046</v>
      </c>
      <c r="E59" s="337"/>
      <c r="F59" s="338"/>
      <c r="G59" s="229"/>
      <c r="H59" s="338">
        <v>2581</v>
      </c>
      <c r="I59" s="230" t="str">
        <f t="shared" si="0"/>
        <v xml:space="preserve">  </v>
      </c>
    </row>
    <row r="60" spans="1:9" ht="41.25" customHeight="1">
      <c r="A60" s="83"/>
      <c r="B60" s="334" t="s">
        <v>93</v>
      </c>
      <c r="C60" s="219" t="s">
        <v>665</v>
      </c>
      <c r="D60" s="335">
        <v>1047</v>
      </c>
      <c r="E60" s="337"/>
      <c r="F60" s="338"/>
      <c r="G60" s="229"/>
      <c r="H60" s="338"/>
      <c r="I60" s="230" t="str">
        <f t="shared" si="0"/>
        <v/>
      </c>
    </row>
    <row r="61" spans="1:9" ht="45" customHeight="1">
      <c r="A61" s="83"/>
      <c r="B61" s="334" t="s">
        <v>666</v>
      </c>
      <c r="C61" s="219" t="s">
        <v>667</v>
      </c>
      <c r="D61" s="335">
        <v>1048</v>
      </c>
      <c r="E61" s="337"/>
      <c r="F61" s="338"/>
      <c r="G61" s="229"/>
      <c r="H61" s="338"/>
      <c r="I61" s="230" t="str">
        <f t="shared" si="0"/>
        <v/>
      </c>
    </row>
    <row r="62" spans="1:9" ht="20.100000000000001" customHeight="1">
      <c r="A62" s="83"/>
      <c r="B62" s="478"/>
      <c r="C62" s="224" t="s">
        <v>668</v>
      </c>
      <c r="D62" s="479">
        <v>1049</v>
      </c>
      <c r="E62" s="480"/>
      <c r="F62" s="482"/>
      <c r="G62" s="490"/>
      <c r="H62" s="492"/>
      <c r="I62" s="486" t="str">
        <f t="shared" si="0"/>
        <v/>
      </c>
    </row>
    <row r="63" spans="1:9" ht="12.75" customHeight="1">
      <c r="A63" s="83"/>
      <c r="B63" s="478"/>
      <c r="C63" s="225" t="s">
        <v>689</v>
      </c>
      <c r="D63" s="479"/>
      <c r="E63" s="481"/>
      <c r="F63" s="483"/>
      <c r="G63" s="491"/>
      <c r="H63" s="493"/>
      <c r="I63" s="487" t="str">
        <f t="shared" si="0"/>
        <v/>
      </c>
    </row>
    <row r="64" spans="1:9" ht="20.100000000000001" customHeight="1">
      <c r="A64" s="83"/>
      <c r="B64" s="478"/>
      <c r="C64" s="224" t="s">
        <v>669</v>
      </c>
      <c r="D64" s="479">
        <v>1050</v>
      </c>
      <c r="E64" s="480"/>
      <c r="F64" s="482"/>
      <c r="G64" s="488"/>
      <c r="H64" s="482"/>
      <c r="I64" s="484" t="str">
        <f t="shared" si="0"/>
        <v/>
      </c>
    </row>
    <row r="65" spans="1:9" ht="14.25" customHeight="1">
      <c r="A65" s="83"/>
      <c r="B65" s="478"/>
      <c r="C65" s="225" t="s">
        <v>670</v>
      </c>
      <c r="D65" s="479"/>
      <c r="E65" s="481"/>
      <c r="F65" s="483"/>
      <c r="G65" s="489"/>
      <c r="H65" s="483"/>
      <c r="I65" s="485" t="str">
        <f t="shared" si="0"/>
        <v/>
      </c>
    </row>
    <row r="66" spans="1:9" ht="20.100000000000001" customHeight="1">
      <c r="A66" s="83"/>
      <c r="B66" s="334"/>
      <c r="C66" s="219" t="s">
        <v>671</v>
      </c>
      <c r="D66" s="335"/>
      <c r="E66" s="337"/>
      <c r="F66" s="338"/>
      <c r="G66" s="229"/>
      <c r="H66" s="338"/>
      <c r="I66" s="230" t="str">
        <f t="shared" si="0"/>
        <v/>
      </c>
    </row>
    <row r="67" spans="1:9" ht="20.100000000000001" customHeight="1">
      <c r="A67" s="83"/>
      <c r="B67" s="334">
        <v>721</v>
      </c>
      <c r="C67" s="228" t="s">
        <v>672</v>
      </c>
      <c r="D67" s="335">
        <v>1051</v>
      </c>
      <c r="E67" s="337"/>
      <c r="F67" s="338"/>
      <c r="G67" s="229"/>
      <c r="H67" s="338"/>
      <c r="I67" s="230" t="str">
        <f t="shared" si="0"/>
        <v/>
      </c>
    </row>
    <row r="68" spans="1:9" ht="20.100000000000001" customHeight="1">
      <c r="A68" s="83"/>
      <c r="B68" s="334" t="s">
        <v>673</v>
      </c>
      <c r="C68" s="228" t="s">
        <v>674</v>
      </c>
      <c r="D68" s="335">
        <v>1052</v>
      </c>
      <c r="E68" s="337"/>
      <c r="F68" s="338"/>
      <c r="G68" s="229"/>
      <c r="H68" s="338"/>
      <c r="I68" s="230" t="str">
        <f t="shared" si="0"/>
        <v/>
      </c>
    </row>
    <row r="69" spans="1:9" ht="20.100000000000001" customHeight="1">
      <c r="A69" s="83"/>
      <c r="B69" s="334" t="s">
        <v>675</v>
      </c>
      <c r="C69" s="228" t="s">
        <v>676</v>
      </c>
      <c r="D69" s="335">
        <v>1053</v>
      </c>
      <c r="E69" s="337"/>
      <c r="F69" s="338"/>
      <c r="G69" s="229"/>
      <c r="H69" s="338"/>
      <c r="I69" s="230" t="str">
        <f t="shared" si="0"/>
        <v/>
      </c>
    </row>
    <row r="70" spans="1:9" ht="20.100000000000001" customHeight="1">
      <c r="A70" s="83"/>
      <c r="B70" s="334">
        <v>723</v>
      </c>
      <c r="C70" s="219" t="s">
        <v>677</v>
      </c>
      <c r="D70" s="335">
        <v>1054</v>
      </c>
      <c r="E70" s="337"/>
      <c r="F70" s="338"/>
      <c r="G70" s="229"/>
      <c r="H70" s="338"/>
      <c r="I70" s="230" t="str">
        <f t="shared" si="0"/>
        <v/>
      </c>
    </row>
    <row r="71" spans="1:9" ht="20.100000000000001" customHeight="1">
      <c r="A71" s="83"/>
      <c r="B71" s="450"/>
      <c r="C71" s="366" t="s">
        <v>678</v>
      </c>
      <c r="D71" s="452">
        <v>1055</v>
      </c>
      <c r="E71" s="477"/>
      <c r="F71" s="466">
        <v>90</v>
      </c>
      <c r="G71" s="464">
        <v>15478</v>
      </c>
      <c r="H71" s="466"/>
      <c r="I71" s="467">
        <f t="shared" si="0"/>
        <v>0</v>
      </c>
    </row>
    <row r="72" spans="1:9" ht="14.25" customHeight="1">
      <c r="A72" s="83"/>
      <c r="B72" s="450"/>
      <c r="C72" s="358" t="s">
        <v>679</v>
      </c>
      <c r="D72" s="452"/>
      <c r="E72" s="454"/>
      <c r="F72" s="456"/>
      <c r="G72" s="465"/>
      <c r="H72" s="456"/>
      <c r="I72" s="468" t="str">
        <f t="shared" si="0"/>
        <v/>
      </c>
    </row>
    <row r="73" spans="1:9" ht="20.100000000000001" customHeight="1">
      <c r="A73" s="83"/>
      <c r="B73" s="450"/>
      <c r="C73" s="366" t="s">
        <v>680</v>
      </c>
      <c r="D73" s="452">
        <v>1056</v>
      </c>
      <c r="E73" s="477"/>
      <c r="F73" s="466"/>
      <c r="G73" s="464"/>
      <c r="H73" s="466">
        <v>2581</v>
      </c>
      <c r="I73" s="467" t="str">
        <f t="shared" si="0"/>
        <v xml:space="preserve">  </v>
      </c>
    </row>
    <row r="74" spans="1:9" ht="14.25" customHeight="1">
      <c r="A74" s="83"/>
      <c r="B74" s="450"/>
      <c r="C74" s="358" t="s">
        <v>681</v>
      </c>
      <c r="D74" s="452"/>
      <c r="E74" s="454"/>
      <c r="F74" s="456"/>
      <c r="G74" s="465"/>
      <c r="H74" s="456"/>
      <c r="I74" s="468" t="str">
        <f t="shared" si="0"/>
        <v/>
      </c>
    </row>
    <row r="75" spans="1:9" ht="20.100000000000001" customHeight="1">
      <c r="A75" s="83"/>
      <c r="B75" s="334"/>
      <c r="C75" s="228" t="s">
        <v>682</v>
      </c>
      <c r="D75" s="335">
        <v>1057</v>
      </c>
      <c r="E75" s="337"/>
      <c r="F75" s="338"/>
      <c r="G75" s="229"/>
      <c r="H75" s="338"/>
      <c r="I75" s="230" t="str">
        <f t="shared" ref="I75:I81" si="1">IFERROR(H75/G75,"  ")</f>
        <v/>
      </c>
    </row>
    <row r="76" spans="1:9" ht="20.100000000000001" customHeight="1">
      <c r="A76" s="83"/>
      <c r="B76" s="334"/>
      <c r="C76" s="228" t="s">
        <v>683</v>
      </c>
      <c r="D76" s="335">
        <v>1058</v>
      </c>
      <c r="E76" s="337"/>
      <c r="F76" s="338"/>
      <c r="G76" s="229"/>
      <c r="H76" s="338"/>
      <c r="I76" s="230" t="str">
        <f t="shared" si="1"/>
        <v/>
      </c>
    </row>
    <row r="77" spans="1:9" ht="20.100000000000001" customHeight="1">
      <c r="A77" s="83"/>
      <c r="B77" s="334"/>
      <c r="C77" s="228" t="s">
        <v>684</v>
      </c>
      <c r="D77" s="335">
        <v>1059</v>
      </c>
      <c r="E77" s="337"/>
      <c r="F77" s="338"/>
      <c r="G77" s="229"/>
      <c r="H77" s="338"/>
      <c r="I77" s="230" t="str">
        <f t="shared" si="1"/>
        <v/>
      </c>
    </row>
    <row r="78" spans="1:9" ht="20.100000000000001" customHeight="1">
      <c r="A78" s="83"/>
      <c r="B78" s="334"/>
      <c r="C78" s="228" t="s">
        <v>685</v>
      </c>
      <c r="D78" s="335">
        <v>1060</v>
      </c>
      <c r="E78" s="337"/>
      <c r="F78" s="338"/>
      <c r="G78" s="229"/>
      <c r="H78" s="338"/>
      <c r="I78" s="230" t="str">
        <f t="shared" si="1"/>
        <v/>
      </c>
    </row>
    <row r="79" spans="1:9" ht="20.100000000000001" customHeight="1">
      <c r="A79" s="83"/>
      <c r="B79" s="334"/>
      <c r="C79" s="228" t="s">
        <v>686</v>
      </c>
      <c r="D79" s="335"/>
      <c r="E79" s="337"/>
      <c r="F79" s="338"/>
      <c r="G79" s="229"/>
      <c r="H79" s="338"/>
      <c r="I79" s="230" t="str">
        <f t="shared" si="1"/>
        <v/>
      </c>
    </row>
    <row r="80" spans="1:9" ht="20.100000000000001" customHeight="1">
      <c r="A80" s="83"/>
      <c r="B80" s="334"/>
      <c r="C80" s="228" t="s">
        <v>687</v>
      </c>
      <c r="D80" s="335">
        <v>1061</v>
      </c>
      <c r="E80" s="337"/>
      <c r="F80" s="338"/>
      <c r="G80" s="229"/>
      <c r="H80" s="338"/>
      <c r="I80" s="230" t="str">
        <f t="shared" si="1"/>
        <v/>
      </c>
    </row>
    <row r="81" spans="1:9" ht="20.100000000000001" customHeight="1" thickBot="1">
      <c r="A81" s="83"/>
      <c r="B81" s="238"/>
      <c r="C81" s="336" t="s">
        <v>688</v>
      </c>
      <c r="D81" s="333">
        <v>1062</v>
      </c>
      <c r="E81" s="339"/>
      <c r="F81" s="340"/>
      <c r="G81" s="328"/>
      <c r="H81" s="340"/>
      <c r="I81" s="236" t="str">
        <f t="shared" si="1"/>
        <v/>
      </c>
    </row>
    <row r="82" spans="1:9">
      <c r="B82" s="252"/>
      <c r="G82" s="13"/>
      <c r="H82" s="13"/>
      <c r="I82" s="13"/>
    </row>
    <row r="83" spans="1:9">
      <c r="B83" s="205" t="s">
        <v>594</v>
      </c>
      <c r="G83" s="13"/>
      <c r="H83" s="13"/>
      <c r="I83" s="13"/>
    </row>
    <row r="84" spans="1:9">
      <c r="G84" s="13"/>
      <c r="H84" s="13"/>
      <c r="I84" s="13"/>
    </row>
    <row r="85" spans="1:9">
      <c r="G85" s="13"/>
      <c r="H85" s="13"/>
      <c r="I85" s="13"/>
    </row>
    <row r="86" spans="1:9">
      <c r="G86" s="13"/>
      <c r="H86" s="13"/>
      <c r="I86" s="13"/>
    </row>
    <row r="87" spans="1:9">
      <c r="G87" s="13"/>
      <c r="H87" s="13"/>
      <c r="I87" s="13"/>
    </row>
    <row r="88" spans="1:9">
      <c r="G88" s="13"/>
      <c r="H88" s="13"/>
      <c r="I88" s="13"/>
    </row>
    <row r="89" spans="1:9">
      <c r="G89" s="13"/>
      <c r="H89" s="13"/>
      <c r="I89" s="13"/>
    </row>
    <row r="90" spans="1:9">
      <c r="G90" s="13"/>
      <c r="H90" s="13"/>
      <c r="I90" s="13"/>
    </row>
    <row r="91" spans="1:9">
      <c r="G91" s="13"/>
      <c r="H91" s="13"/>
      <c r="I91" s="13"/>
    </row>
    <row r="92" spans="1:9">
      <c r="G92" s="13"/>
      <c r="H92" s="13"/>
      <c r="I92" s="13"/>
    </row>
    <row r="93" spans="1:9">
      <c r="G93" s="13"/>
      <c r="H93" s="13"/>
      <c r="I93" s="13"/>
    </row>
    <row r="94" spans="1:9">
      <c r="G94" s="13"/>
      <c r="H94" s="13"/>
      <c r="I94" s="13"/>
    </row>
    <row r="95" spans="1:9">
      <c r="G95" s="13"/>
      <c r="H95" s="13"/>
      <c r="I95" s="13"/>
    </row>
    <row r="96" spans="1:9">
      <c r="G96" s="13"/>
      <c r="H96" s="13"/>
      <c r="I96" s="13"/>
    </row>
    <row r="97" spans="7:9">
      <c r="G97" s="13"/>
      <c r="H97" s="13"/>
      <c r="I97" s="13"/>
    </row>
    <row r="98" spans="7:9">
      <c r="G98" s="13"/>
      <c r="H98" s="13"/>
      <c r="I98" s="13"/>
    </row>
    <row r="99" spans="7:9">
      <c r="G99" s="13"/>
      <c r="H99" s="13"/>
      <c r="I99" s="13"/>
    </row>
    <row r="100" spans="7:9">
      <c r="G100" s="13"/>
      <c r="H100" s="13"/>
      <c r="I100" s="13"/>
    </row>
    <row r="101" spans="7:9">
      <c r="G101" s="13"/>
      <c r="H101" s="13"/>
      <c r="I101" s="13"/>
    </row>
    <row r="102" spans="7:9">
      <c r="G102" s="13"/>
      <c r="H102" s="13"/>
      <c r="I102" s="13"/>
    </row>
    <row r="103" spans="7:9">
      <c r="G103" s="13"/>
      <c r="H103" s="13"/>
      <c r="I103" s="13"/>
    </row>
    <row r="104" spans="7:9">
      <c r="G104" s="13"/>
      <c r="H104" s="13"/>
      <c r="I104" s="13"/>
    </row>
    <row r="105" spans="7:9">
      <c r="G105" s="13"/>
      <c r="H105" s="13"/>
      <c r="I105" s="13"/>
    </row>
    <row r="106" spans="7:9">
      <c r="G106" s="13"/>
      <c r="H106" s="13"/>
      <c r="I106" s="13"/>
    </row>
    <row r="107" spans="7:9">
      <c r="G107" s="13"/>
      <c r="H107" s="13"/>
      <c r="I107" s="13"/>
    </row>
    <row r="108" spans="7:9">
      <c r="G108" s="13"/>
      <c r="H108" s="13"/>
      <c r="I108" s="13"/>
    </row>
    <row r="109" spans="7:9">
      <c r="G109" s="13"/>
      <c r="H109" s="13"/>
      <c r="I109" s="13"/>
    </row>
    <row r="110" spans="7:9">
      <c r="G110" s="13"/>
      <c r="H110" s="13"/>
      <c r="I110" s="13"/>
    </row>
    <row r="111" spans="7:9">
      <c r="G111" s="13"/>
      <c r="H111" s="13"/>
      <c r="I111" s="13"/>
    </row>
    <row r="112" spans="7:9">
      <c r="G112" s="13"/>
      <c r="H112" s="13"/>
      <c r="I112" s="13"/>
    </row>
    <row r="113" spans="7:9">
      <c r="G113" s="13"/>
      <c r="H113" s="13"/>
      <c r="I113" s="13"/>
    </row>
    <row r="114" spans="7:9">
      <c r="G114" s="13"/>
      <c r="H114" s="13"/>
      <c r="I114" s="13"/>
    </row>
    <row r="115" spans="7:9">
      <c r="G115" s="13"/>
      <c r="H115" s="13"/>
      <c r="I115" s="13"/>
    </row>
    <row r="116" spans="7:9">
      <c r="G116" s="13"/>
      <c r="H116" s="13"/>
      <c r="I116" s="13"/>
    </row>
    <row r="117" spans="7:9">
      <c r="G117" s="13"/>
      <c r="H117" s="13"/>
      <c r="I117" s="13"/>
    </row>
    <row r="118" spans="7:9">
      <c r="G118" s="13"/>
      <c r="H118" s="13"/>
      <c r="I118" s="13"/>
    </row>
    <row r="119" spans="7:9">
      <c r="G119" s="13"/>
      <c r="H119" s="13"/>
      <c r="I119" s="13"/>
    </row>
    <row r="120" spans="7:9">
      <c r="G120" s="13"/>
      <c r="H120" s="13"/>
      <c r="I120" s="13"/>
    </row>
    <row r="121" spans="7:9">
      <c r="G121" s="13"/>
      <c r="H121" s="13"/>
      <c r="I121" s="13"/>
    </row>
    <row r="122" spans="7:9">
      <c r="G122" s="13"/>
      <c r="H122" s="13"/>
      <c r="I122" s="13"/>
    </row>
    <row r="123" spans="7:9">
      <c r="G123" s="13"/>
      <c r="H123" s="13"/>
      <c r="I123" s="13"/>
    </row>
    <row r="124" spans="7:9">
      <c r="G124" s="13"/>
      <c r="H124" s="13"/>
      <c r="I124" s="13"/>
    </row>
    <row r="125" spans="7:9">
      <c r="G125" s="13"/>
      <c r="H125" s="13"/>
      <c r="I125" s="13"/>
    </row>
    <row r="126" spans="7:9">
      <c r="G126" s="13"/>
      <c r="H126" s="13"/>
      <c r="I126" s="13"/>
    </row>
    <row r="127" spans="7:9">
      <c r="G127" s="13"/>
      <c r="H127" s="13"/>
      <c r="I127" s="13"/>
    </row>
    <row r="128" spans="7:9">
      <c r="G128" s="13"/>
      <c r="H128" s="13"/>
      <c r="I128" s="13"/>
    </row>
    <row r="129" spans="7:9">
      <c r="G129" s="13"/>
      <c r="H129" s="13"/>
      <c r="I129" s="13"/>
    </row>
    <row r="130" spans="7:9">
      <c r="G130" s="13"/>
      <c r="H130" s="13"/>
      <c r="I130" s="13"/>
    </row>
    <row r="131" spans="7:9">
      <c r="G131" s="13"/>
      <c r="H131" s="13"/>
      <c r="I131" s="13"/>
    </row>
    <row r="132" spans="7:9">
      <c r="G132" s="13"/>
      <c r="H132" s="13"/>
      <c r="I132" s="13"/>
    </row>
    <row r="133" spans="7:9">
      <c r="G133" s="13"/>
      <c r="H133" s="13"/>
      <c r="I133" s="13"/>
    </row>
    <row r="134" spans="7:9">
      <c r="G134" s="13"/>
      <c r="H134" s="13"/>
      <c r="I134" s="13"/>
    </row>
    <row r="135" spans="7:9">
      <c r="G135" s="13"/>
      <c r="H135" s="13"/>
      <c r="I135" s="13"/>
    </row>
    <row r="136" spans="7:9">
      <c r="G136" s="13"/>
      <c r="H136" s="13"/>
      <c r="I136" s="13"/>
    </row>
    <row r="137" spans="7:9">
      <c r="G137" s="13"/>
      <c r="H137" s="13"/>
      <c r="I137" s="13"/>
    </row>
    <row r="138" spans="7:9">
      <c r="G138" s="13"/>
      <c r="H138" s="13"/>
      <c r="I138" s="13"/>
    </row>
    <row r="139" spans="7:9">
      <c r="G139" s="13"/>
      <c r="H139" s="13"/>
      <c r="I139" s="13"/>
    </row>
    <row r="140" spans="7:9">
      <c r="G140" s="13"/>
      <c r="H140" s="13"/>
      <c r="I140" s="13"/>
    </row>
    <row r="141" spans="7:9">
      <c r="G141" s="13"/>
      <c r="H141" s="13"/>
      <c r="I141" s="13"/>
    </row>
    <row r="142" spans="7:9">
      <c r="G142" s="13"/>
      <c r="H142" s="13"/>
      <c r="I142" s="13"/>
    </row>
    <row r="143" spans="7:9">
      <c r="G143" s="13"/>
      <c r="H143" s="13"/>
      <c r="I143" s="13"/>
    </row>
    <row r="144" spans="7:9">
      <c r="G144" s="13"/>
      <c r="H144" s="13"/>
      <c r="I144" s="13"/>
    </row>
    <row r="145" spans="7:9">
      <c r="G145" s="13"/>
      <c r="H145" s="13"/>
      <c r="I145" s="13"/>
    </row>
    <row r="146" spans="7:9">
      <c r="G146" s="13"/>
      <c r="H146" s="13"/>
      <c r="I146" s="13"/>
    </row>
    <row r="147" spans="7:9">
      <c r="G147" s="13"/>
      <c r="H147" s="13"/>
      <c r="I147" s="13"/>
    </row>
    <row r="148" spans="7:9">
      <c r="G148" s="13"/>
      <c r="H148" s="13"/>
      <c r="I148" s="13"/>
    </row>
  </sheetData>
  <mergeCells count="72">
    <mergeCell ref="G54:G55"/>
    <mergeCell ref="H54:H55"/>
    <mergeCell ref="I54:I55"/>
    <mergeCell ref="G56:G57"/>
    <mergeCell ref="H56:H57"/>
    <mergeCell ref="I56:I57"/>
    <mergeCell ref="G36:G37"/>
    <mergeCell ref="H36:H37"/>
    <mergeCell ref="I36:I37"/>
    <mergeCell ref="G42:G43"/>
    <mergeCell ref="I42:I43"/>
    <mergeCell ref="H42:H43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B54:B55"/>
    <mergeCell ref="D54:D55"/>
    <mergeCell ref="E54:E55"/>
    <mergeCell ref="F54:F55"/>
    <mergeCell ref="B56:B57"/>
    <mergeCell ref="D56:D57"/>
    <mergeCell ref="E56:E57"/>
    <mergeCell ref="F56:F5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F36:F37"/>
    <mergeCell ref="B42:B43"/>
    <mergeCell ref="D42:D43"/>
    <mergeCell ref="E42:E43"/>
    <mergeCell ref="F42:F43"/>
    <mergeCell ref="B36:B37"/>
    <mergeCell ref="D36:D37"/>
    <mergeCell ref="E36:E37"/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2:W33"/>
  <sheetViews>
    <sheetView showGridLines="0" topLeftCell="I1" zoomScale="75" zoomScaleNormal="75" workbookViewId="0">
      <selection activeCell="K26" sqref="K26"/>
    </sheetView>
  </sheetViews>
  <sheetFormatPr defaultRowHeight="15.75"/>
  <cols>
    <col min="1" max="1" width="1.5703125" style="13" customWidth="1"/>
    <col min="2" max="2" width="31.7109375" style="13" customWidth="1"/>
    <col min="3" max="3" width="28.28515625" style="13" bestFit="1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>
      <c r="V2" s="192" t="s">
        <v>206</v>
      </c>
    </row>
    <row r="3" spans="1:22">
      <c r="A3" s="8"/>
    </row>
    <row r="4" spans="1:22" ht="20.25">
      <c r="A4" s="8"/>
      <c r="B4" s="609" t="s">
        <v>50</v>
      </c>
      <c r="C4" s="609"/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  <c r="U4" s="609"/>
      <c r="V4" s="609"/>
    </row>
    <row r="5" spans="1:22" ht="16.5" thickBot="1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>
      <c r="B6" s="671" t="s">
        <v>20</v>
      </c>
      <c r="C6" s="673" t="s">
        <v>21</v>
      </c>
      <c r="D6" s="675" t="s">
        <v>22</v>
      </c>
      <c r="E6" s="664" t="s">
        <v>202</v>
      </c>
      <c r="F6" s="664" t="s">
        <v>213</v>
      </c>
      <c r="G6" s="664" t="s">
        <v>750</v>
      </c>
      <c r="H6" s="664" t="s">
        <v>752</v>
      </c>
      <c r="I6" s="664" t="s">
        <v>237</v>
      </c>
      <c r="J6" s="664" t="s">
        <v>23</v>
      </c>
      <c r="K6" s="664" t="s">
        <v>238</v>
      </c>
      <c r="L6" s="664" t="s">
        <v>24</v>
      </c>
      <c r="M6" s="664" t="s">
        <v>25</v>
      </c>
      <c r="N6" s="664" t="s">
        <v>26</v>
      </c>
      <c r="O6" s="677" t="s">
        <v>52</v>
      </c>
      <c r="P6" s="678"/>
      <c r="Q6" s="678"/>
      <c r="R6" s="678"/>
      <c r="S6" s="678"/>
      <c r="T6" s="678"/>
      <c r="U6" s="678"/>
      <c r="V6" s="679"/>
    </row>
    <row r="7" spans="1:22" ht="48.75" customHeight="1" thickBot="1">
      <c r="B7" s="672"/>
      <c r="C7" s="674"/>
      <c r="D7" s="676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155" t="s">
        <v>27</v>
      </c>
      <c r="P7" s="155" t="s">
        <v>28</v>
      </c>
      <c r="Q7" s="155" t="s">
        <v>29</v>
      </c>
      <c r="R7" s="155" t="s">
        <v>30</v>
      </c>
      <c r="S7" s="155" t="s">
        <v>31</v>
      </c>
      <c r="T7" s="155" t="s">
        <v>32</v>
      </c>
      <c r="U7" s="155" t="s">
        <v>33</v>
      </c>
      <c r="V7" s="84" t="s">
        <v>34</v>
      </c>
    </row>
    <row r="8" spans="1:22" ht="24.95" customHeight="1">
      <c r="B8" s="86" t="s">
        <v>51</v>
      </c>
      <c r="C8" s="87" t="s">
        <v>746</v>
      </c>
      <c r="D8" s="88" t="s">
        <v>747</v>
      </c>
      <c r="E8" s="88" t="s">
        <v>748</v>
      </c>
      <c r="F8" s="88" t="s">
        <v>749</v>
      </c>
      <c r="G8" s="88" t="s">
        <v>751</v>
      </c>
      <c r="H8" s="88" t="s">
        <v>751</v>
      </c>
      <c r="I8" s="88">
        <v>2021</v>
      </c>
      <c r="J8" s="88">
        <v>12</v>
      </c>
      <c r="K8" s="88">
        <v>12</v>
      </c>
      <c r="L8" s="88" t="s">
        <v>753</v>
      </c>
      <c r="M8" s="88">
        <v>6</v>
      </c>
      <c r="N8" s="88">
        <v>1</v>
      </c>
      <c r="O8" s="88"/>
      <c r="P8" s="88" t="s">
        <v>751</v>
      </c>
      <c r="Q8" s="88"/>
      <c r="R8" s="88"/>
      <c r="S8" s="88">
        <v>239.197</v>
      </c>
      <c r="T8" s="88"/>
      <c r="U8" s="88"/>
      <c r="V8" s="85"/>
    </row>
    <row r="9" spans="1:22" ht="24.95" customHeight="1">
      <c r="B9" s="89" t="s">
        <v>1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53"/>
    </row>
    <row r="10" spans="1:22" ht="24.95" customHeight="1">
      <c r="B10" s="89" t="s">
        <v>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53"/>
    </row>
    <row r="11" spans="1:22" ht="24.95" customHeight="1">
      <c r="B11" s="89" t="s">
        <v>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>
      <c r="B12" s="89" t="s">
        <v>1</v>
      </c>
      <c r="C12" s="15"/>
      <c r="D12" s="15"/>
      <c r="E12" s="15"/>
      <c r="F12" s="15"/>
      <c r="G12" s="15"/>
      <c r="H12" s="112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>
      <c r="B13" s="666" t="s">
        <v>235</v>
      </c>
      <c r="C13" s="667"/>
      <c r="D13" s="667"/>
      <c r="E13" s="667"/>
      <c r="F13" s="667"/>
      <c r="G13" s="668"/>
      <c r="H13" s="316"/>
      <c r="I13" s="199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8"/>
    </row>
    <row r="14" spans="1:22" ht="24.95" customHeight="1" thickTop="1">
      <c r="B14" s="195" t="s">
        <v>35</v>
      </c>
      <c r="C14" s="196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4"/>
    </row>
    <row r="15" spans="1:22" ht="24.95" customHeight="1">
      <c r="B15" s="89" t="s">
        <v>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>
      <c r="B16" s="89" t="s">
        <v>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>
      <c r="B17" s="89" t="s">
        <v>1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>
      <c r="B18" s="89" t="s">
        <v>1</v>
      </c>
      <c r="C18" s="15"/>
      <c r="D18" s="15"/>
      <c r="E18" s="15"/>
      <c r="F18" s="15"/>
      <c r="G18" s="15"/>
      <c r="H18" s="112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>
      <c r="B19" s="669" t="s">
        <v>236</v>
      </c>
      <c r="C19" s="670"/>
      <c r="D19" s="670"/>
      <c r="E19" s="670"/>
      <c r="F19" s="670"/>
      <c r="G19" s="670"/>
      <c r="H19" s="320"/>
      <c r="I19" s="200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16"/>
    </row>
    <row r="20" spans="2:23" ht="24.95" customHeight="1" thickBot="1">
      <c r="B20" s="658" t="s">
        <v>2</v>
      </c>
      <c r="C20" s="659"/>
      <c r="D20" s="659"/>
      <c r="E20" s="659"/>
      <c r="F20" s="659"/>
      <c r="G20" s="659"/>
      <c r="H20" s="317" t="s">
        <v>754</v>
      </c>
      <c r="I20" s="20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>
      <c r="B21" s="660" t="s">
        <v>36</v>
      </c>
      <c r="C21" s="661"/>
      <c r="D21" s="661"/>
      <c r="E21" s="661"/>
      <c r="F21" s="661"/>
      <c r="G21" s="661"/>
      <c r="H21" s="318" t="s">
        <v>751</v>
      </c>
      <c r="I21" s="201"/>
      <c r="J21" s="16"/>
      <c r="K21" s="16"/>
      <c r="L21" s="16"/>
      <c r="M21" s="16"/>
      <c r="N21" s="16"/>
      <c r="O21" s="16"/>
      <c r="P21" s="16"/>
    </row>
    <row r="22" spans="2:23" ht="24.95" customHeight="1" thickBot="1">
      <c r="B22" s="662" t="s">
        <v>697</v>
      </c>
      <c r="C22" s="663"/>
      <c r="D22" s="663"/>
      <c r="E22" s="663"/>
      <c r="F22" s="663"/>
      <c r="G22" s="663"/>
      <c r="H22" s="319"/>
      <c r="I22" s="16"/>
      <c r="J22" s="16"/>
      <c r="K22" s="16"/>
      <c r="L22" s="16"/>
      <c r="M22" s="16"/>
      <c r="N22" s="16"/>
      <c r="O22" s="16"/>
      <c r="P22" s="16"/>
    </row>
    <row r="24" spans="2:23">
      <c r="B24" s="13" t="s">
        <v>594</v>
      </c>
      <c r="C24" s="51"/>
      <c r="D24" s="8"/>
      <c r="E24" s="8"/>
      <c r="F24" s="8"/>
    </row>
    <row r="25" spans="2:23">
      <c r="B25" s="8"/>
      <c r="C25" s="8"/>
      <c r="D25" s="8"/>
      <c r="E25" s="8"/>
      <c r="F25" s="8"/>
      <c r="G25" s="8"/>
    </row>
    <row r="27" spans="2:23">
      <c r="B27" s="657"/>
      <c r="C27" s="657"/>
      <c r="E27" s="23"/>
      <c r="F27" s="23"/>
      <c r="G27" s="24"/>
      <c r="T27" s="2"/>
    </row>
    <row r="28" spans="2:23">
      <c r="D28" s="23"/>
    </row>
    <row r="30" spans="2:23">
      <c r="F30" s="16"/>
      <c r="G30" s="16"/>
      <c r="H30" s="16"/>
      <c r="I30" s="16"/>
      <c r="J30" s="16"/>
      <c r="K30" s="16"/>
    </row>
    <row r="31" spans="2:23">
      <c r="F31" s="179"/>
      <c r="G31" s="179"/>
      <c r="H31" s="179"/>
      <c r="I31" s="179"/>
      <c r="J31" s="16"/>
      <c r="K31" s="16"/>
    </row>
    <row r="32" spans="2:23">
      <c r="F32" s="179"/>
      <c r="G32" s="179"/>
      <c r="H32" s="179"/>
      <c r="I32" s="179"/>
      <c r="J32" s="16"/>
      <c r="K32" s="16"/>
    </row>
    <row r="33" spans="6:11">
      <c r="F33" s="16"/>
      <c r="G33" s="16"/>
      <c r="H33" s="16"/>
      <c r="I33" s="16"/>
      <c r="J33" s="16"/>
      <c r="K33" s="16"/>
    </row>
  </sheetData>
  <mergeCells count="21"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  <mergeCell ref="B27:C27"/>
    <mergeCell ref="B20:G20"/>
    <mergeCell ref="B21:G21"/>
    <mergeCell ref="B22:G22"/>
    <mergeCell ref="I6:I7"/>
    <mergeCell ref="B13:G13"/>
    <mergeCell ref="B19:G19"/>
  </mergeCells>
  <pageMargins left="3.937007874015748E-2" right="3.937007874015748E-2" top="0.74803149606299213" bottom="0.74803149606299213" header="0.31496062992125984" footer="0.31496062992125984"/>
  <pageSetup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B1:R37"/>
  <sheetViews>
    <sheetView showGridLines="0" zoomScale="55" zoomScaleNormal="55" workbookViewId="0">
      <selection activeCell="J19" sqref="J19"/>
    </sheetView>
  </sheetViews>
  <sheetFormatPr defaultRowHeight="15.7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7" width="50.7109375" style="2" customWidth="1"/>
    <col min="8" max="16384" width="9.140625" style="2"/>
  </cols>
  <sheetData>
    <row r="1" spans="2:18" ht="20.25">
      <c r="B1" s="62"/>
      <c r="C1" s="63"/>
      <c r="D1" s="62"/>
      <c r="E1" s="62"/>
      <c r="F1" s="62"/>
      <c r="G1" s="62"/>
    </row>
    <row r="2" spans="2:18" ht="20.25">
      <c r="B2" s="64"/>
      <c r="C2" s="65"/>
      <c r="D2" s="66"/>
      <c r="E2" s="66"/>
      <c r="F2" s="66"/>
      <c r="G2" s="66"/>
    </row>
    <row r="3" spans="2:18" ht="20.25">
      <c r="B3" s="203"/>
      <c r="C3" s="65"/>
      <c r="D3" s="66"/>
      <c r="E3" s="66"/>
      <c r="F3" s="66"/>
      <c r="G3" s="67" t="s">
        <v>205</v>
      </c>
    </row>
    <row r="4" spans="2:18" ht="20.25">
      <c r="B4" s="64"/>
      <c r="C4" s="65"/>
      <c r="D4" s="66"/>
      <c r="E4" s="66"/>
      <c r="F4" s="66"/>
      <c r="G4" s="66"/>
    </row>
    <row r="5" spans="2:18" ht="20.25">
      <c r="B5" s="64"/>
      <c r="C5" s="65"/>
      <c r="D5" s="66"/>
      <c r="E5" s="66"/>
      <c r="F5" s="66"/>
      <c r="G5" s="66"/>
    </row>
    <row r="6" spans="2:18" ht="20.25">
      <c r="B6" s="62"/>
      <c r="C6" s="63"/>
      <c r="D6" s="62"/>
      <c r="E6" s="62"/>
      <c r="F6" s="62"/>
      <c r="G6" s="62"/>
    </row>
    <row r="7" spans="2:18" ht="30">
      <c r="B7" s="684" t="s">
        <v>87</v>
      </c>
      <c r="C7" s="684"/>
      <c r="D7" s="684"/>
      <c r="E7" s="684"/>
      <c r="F7" s="684"/>
      <c r="G7" s="684"/>
      <c r="H7" s="1"/>
      <c r="I7" s="1"/>
      <c r="J7" s="1"/>
      <c r="K7" s="1"/>
    </row>
    <row r="8" spans="2:18" ht="20.25">
      <c r="B8" s="62"/>
      <c r="C8" s="63"/>
      <c r="D8" s="62"/>
      <c r="E8" s="62"/>
      <c r="F8" s="62"/>
      <c r="G8" s="62"/>
    </row>
    <row r="9" spans="2:18" ht="20.25">
      <c r="B9" s="62"/>
      <c r="C9" s="63"/>
      <c r="D9" s="62"/>
      <c r="E9" s="62"/>
      <c r="F9" s="62"/>
      <c r="G9" s="62"/>
    </row>
    <row r="10" spans="2:18" ht="20.25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>
      <c r="B11" s="62"/>
      <c r="C11" s="63"/>
      <c r="D11" s="62"/>
      <c r="E11" s="62"/>
      <c r="F11" s="62"/>
      <c r="G11" s="62"/>
    </row>
    <row r="12" spans="2:18" s="35" customFormat="1" ht="65.099999999999994" customHeight="1" thickBot="1">
      <c r="B12" s="321" t="s">
        <v>88</v>
      </c>
      <c r="C12" s="322" t="s">
        <v>85</v>
      </c>
      <c r="D12" s="323" t="s">
        <v>89</v>
      </c>
      <c r="E12" s="323" t="s">
        <v>90</v>
      </c>
      <c r="F12" s="323" t="s">
        <v>91</v>
      </c>
      <c r="G12" s="324" t="s">
        <v>92</v>
      </c>
      <c r="H12" s="50"/>
      <c r="I12" s="50"/>
      <c r="J12" s="683"/>
      <c r="K12" s="683"/>
      <c r="L12" s="683"/>
      <c r="M12" s="683"/>
      <c r="N12" s="683"/>
      <c r="O12" s="683"/>
      <c r="P12" s="683"/>
      <c r="Q12" s="36"/>
      <c r="R12" s="36"/>
    </row>
    <row r="13" spans="2:18" s="35" customFormat="1" ht="19.899999999999999" customHeight="1">
      <c r="B13" s="105">
        <v>1</v>
      </c>
      <c r="C13" s="104">
        <v>2</v>
      </c>
      <c r="D13" s="92">
        <v>3</v>
      </c>
      <c r="E13" s="92">
        <v>4</v>
      </c>
      <c r="F13" s="92">
        <v>5</v>
      </c>
      <c r="G13" s="93">
        <v>6</v>
      </c>
      <c r="H13" s="50"/>
      <c r="I13" s="50"/>
      <c r="J13" s="683"/>
      <c r="K13" s="683"/>
      <c r="L13" s="683"/>
      <c r="M13" s="683"/>
      <c r="N13" s="683"/>
      <c r="O13" s="683"/>
      <c r="P13" s="683"/>
      <c r="Q13" s="36"/>
      <c r="R13" s="36"/>
    </row>
    <row r="14" spans="2:18" s="35" customFormat="1" ht="35.1" customHeight="1">
      <c r="B14" s="685" t="s">
        <v>755</v>
      </c>
      <c r="C14" s="102" t="s">
        <v>133</v>
      </c>
      <c r="D14" s="68" t="s">
        <v>756</v>
      </c>
      <c r="E14" s="68"/>
      <c r="F14" s="68" t="s">
        <v>760</v>
      </c>
      <c r="G14" s="94"/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>
      <c r="B15" s="686"/>
      <c r="C15" s="102" t="s">
        <v>133</v>
      </c>
      <c r="D15" s="68" t="s">
        <v>757</v>
      </c>
      <c r="E15" s="68"/>
      <c r="F15" s="68" t="s">
        <v>761</v>
      </c>
      <c r="G15" s="94"/>
    </row>
    <row r="16" spans="2:18" s="35" customFormat="1" ht="35.1" customHeight="1">
      <c r="B16" s="686"/>
      <c r="C16" s="102" t="s">
        <v>133</v>
      </c>
      <c r="D16" s="68"/>
      <c r="E16" s="68"/>
      <c r="F16" s="68"/>
      <c r="G16" s="94"/>
    </row>
    <row r="17" spans="2:7" s="35" customFormat="1" ht="35.1" customHeight="1" thickBot="1">
      <c r="B17" s="687"/>
      <c r="C17" s="325" t="s">
        <v>220</v>
      </c>
      <c r="D17" s="106"/>
      <c r="E17" s="106"/>
      <c r="F17" s="106"/>
      <c r="G17" s="326"/>
    </row>
    <row r="18" spans="2:7" s="35" customFormat="1" ht="35.1" customHeight="1">
      <c r="B18" s="680" t="s">
        <v>758</v>
      </c>
      <c r="C18" s="103" t="s">
        <v>133</v>
      </c>
      <c r="D18" s="98" t="s">
        <v>756</v>
      </c>
      <c r="E18" s="98"/>
      <c r="F18" s="98" t="s">
        <v>759</v>
      </c>
      <c r="G18" s="99"/>
    </row>
    <row r="19" spans="2:7" s="35" customFormat="1" ht="35.1" customHeight="1">
      <c r="B19" s="681"/>
      <c r="C19" s="102" t="s">
        <v>133</v>
      </c>
      <c r="D19" s="68" t="s">
        <v>757</v>
      </c>
      <c r="E19" s="68"/>
      <c r="F19" s="68" t="s">
        <v>762</v>
      </c>
      <c r="G19" s="94"/>
    </row>
    <row r="20" spans="2:7" s="35" customFormat="1" ht="35.1" customHeight="1">
      <c r="B20" s="681"/>
      <c r="C20" s="102" t="s">
        <v>133</v>
      </c>
      <c r="D20" s="68"/>
      <c r="E20" s="68"/>
      <c r="F20" s="68"/>
      <c r="G20" s="94"/>
    </row>
    <row r="21" spans="2:7" s="35" customFormat="1" ht="35.1" customHeight="1" thickBot="1">
      <c r="B21" s="682"/>
      <c r="C21" s="325" t="s">
        <v>220</v>
      </c>
      <c r="D21" s="107"/>
      <c r="E21" s="107"/>
      <c r="F21" s="106"/>
      <c r="G21" s="326"/>
    </row>
    <row r="22" spans="2:7" s="35" customFormat="1" ht="35.1" customHeight="1">
      <c r="B22" s="680" t="s">
        <v>275</v>
      </c>
      <c r="C22" s="103" t="s">
        <v>133</v>
      </c>
      <c r="D22" s="97"/>
      <c r="E22" s="97"/>
      <c r="F22" s="98"/>
      <c r="G22" s="99"/>
    </row>
    <row r="23" spans="2:7" s="35" customFormat="1" ht="35.1" customHeight="1">
      <c r="B23" s="688"/>
      <c r="C23" s="109" t="s">
        <v>133</v>
      </c>
      <c r="D23" s="68"/>
      <c r="E23" s="68"/>
      <c r="F23" s="68"/>
      <c r="G23" s="94"/>
    </row>
    <row r="24" spans="2:7" s="35" customFormat="1" ht="35.1" customHeight="1">
      <c r="B24" s="688"/>
      <c r="C24" s="109" t="s">
        <v>133</v>
      </c>
      <c r="D24" s="68"/>
      <c r="E24" s="68"/>
      <c r="F24" s="68"/>
      <c r="G24" s="94"/>
    </row>
    <row r="25" spans="2:7" s="35" customFormat="1" ht="35.1" customHeight="1" thickBot="1">
      <c r="B25" s="689"/>
      <c r="C25" s="325" t="s">
        <v>220</v>
      </c>
      <c r="D25" s="106"/>
      <c r="E25" s="106"/>
      <c r="F25" s="106"/>
      <c r="G25" s="326"/>
    </row>
    <row r="26" spans="2:7" s="35" customFormat="1" ht="35.1" customHeight="1">
      <c r="B26" s="680" t="s">
        <v>276</v>
      </c>
      <c r="C26" s="103" t="s">
        <v>133</v>
      </c>
      <c r="D26" s="98"/>
      <c r="E26" s="98"/>
      <c r="F26" s="98"/>
      <c r="G26" s="99"/>
    </row>
    <row r="27" spans="2:7" s="35" customFormat="1" ht="35.1" customHeight="1">
      <c r="B27" s="681"/>
      <c r="C27" s="102" t="s">
        <v>133</v>
      </c>
      <c r="D27" s="68"/>
      <c r="E27" s="68"/>
      <c r="F27" s="68"/>
      <c r="G27" s="94"/>
    </row>
    <row r="28" spans="2:7" s="35" customFormat="1" ht="35.1" customHeight="1">
      <c r="B28" s="681"/>
      <c r="C28" s="102" t="s">
        <v>133</v>
      </c>
      <c r="D28" s="68"/>
      <c r="E28" s="68"/>
      <c r="F28" s="68"/>
      <c r="G28" s="94"/>
    </row>
    <row r="29" spans="2:7" s="35" customFormat="1" ht="35.1" customHeight="1" thickBot="1">
      <c r="B29" s="682"/>
      <c r="C29" s="325" t="s">
        <v>220</v>
      </c>
      <c r="D29" s="100"/>
      <c r="E29" s="100"/>
      <c r="F29" s="100"/>
      <c r="G29" s="326"/>
    </row>
    <row r="30" spans="2:7" s="35" customFormat="1" ht="35.1" customHeight="1">
      <c r="B30" s="680" t="s">
        <v>277</v>
      </c>
      <c r="C30" s="101" t="s">
        <v>133</v>
      </c>
      <c r="D30" s="98"/>
      <c r="E30" s="98"/>
      <c r="F30" s="98"/>
      <c r="G30" s="99"/>
    </row>
    <row r="31" spans="2:7" s="35" customFormat="1" ht="35.1" customHeight="1">
      <c r="B31" s="681"/>
      <c r="C31" s="102" t="s">
        <v>133</v>
      </c>
      <c r="D31" s="68"/>
      <c r="E31" s="68"/>
      <c r="F31" s="68"/>
      <c r="G31" s="94"/>
    </row>
    <row r="32" spans="2:7" s="35" customFormat="1" ht="35.1" customHeight="1">
      <c r="B32" s="681"/>
      <c r="C32" s="102" t="s">
        <v>133</v>
      </c>
      <c r="D32" s="68"/>
      <c r="E32" s="95"/>
      <c r="F32" s="95"/>
      <c r="G32" s="96"/>
    </row>
    <row r="33" spans="2:10" s="35" customFormat="1" ht="35.1" customHeight="1" thickBot="1">
      <c r="B33" s="682"/>
      <c r="C33" s="325" t="s">
        <v>220</v>
      </c>
      <c r="D33" s="108"/>
      <c r="E33" s="107"/>
      <c r="F33" s="107"/>
      <c r="G33" s="327"/>
    </row>
    <row r="34" spans="2:10" s="35" customFormat="1" ht="20.25">
      <c r="B34" s="62"/>
      <c r="C34" s="63"/>
      <c r="D34" s="62"/>
      <c r="E34" s="62"/>
      <c r="F34" s="62"/>
      <c r="G34" s="62"/>
    </row>
    <row r="35" spans="2:10" ht="19.5" customHeight="1">
      <c r="B35" s="13"/>
      <c r="C35" s="13"/>
      <c r="D35" s="13"/>
      <c r="F35" s="57"/>
      <c r="G35" s="57"/>
      <c r="H35" s="57"/>
      <c r="I35" s="57"/>
      <c r="J35" s="57"/>
    </row>
    <row r="36" spans="2:10" ht="20.25">
      <c r="B36" s="62"/>
      <c r="C36" s="63"/>
      <c r="D36" s="62"/>
      <c r="E36" s="54"/>
      <c r="F36" s="62"/>
      <c r="G36" s="62"/>
    </row>
    <row r="37" spans="2:10" ht="20.25">
      <c r="B37" s="62"/>
      <c r="C37" s="63"/>
      <c r="D37" s="62"/>
      <c r="E37" s="62"/>
      <c r="F37" s="62"/>
      <c r="G37" s="62"/>
    </row>
  </sheetData>
  <mergeCells count="7">
    <mergeCell ref="B30:B33"/>
    <mergeCell ref="B18:B21"/>
    <mergeCell ref="J12:P13"/>
    <mergeCell ref="B7:G7"/>
    <mergeCell ref="B14:B17"/>
    <mergeCell ref="B22:B25"/>
    <mergeCell ref="B26:B29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ignoredErrors>
    <ignoredError sqref="C30:C32 C14:C16 C18:C20 C22:C24 C26:C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showGridLines="0" topLeftCell="H1" workbookViewId="0">
      <selection activeCell="R19" sqref="R19"/>
    </sheetView>
  </sheetViews>
  <sheetFormatPr defaultRowHeight="15.75"/>
  <cols>
    <col min="1" max="1" width="1.140625" style="417" customWidth="1"/>
    <col min="2" max="2" width="5.5703125" style="417" customWidth="1"/>
    <col min="3" max="3" width="28.7109375" style="417" customWidth="1"/>
    <col min="4" max="7" width="14.7109375" style="417" customWidth="1"/>
    <col min="8" max="8" width="24.140625" style="417" customWidth="1"/>
    <col min="9" max="16" width="13.7109375" style="417" customWidth="1"/>
    <col min="17" max="17" width="9.140625" style="417" customWidth="1"/>
    <col min="18" max="16384" width="9.140625" style="417"/>
  </cols>
  <sheetData>
    <row r="1" spans="1:16">
      <c r="P1" s="430" t="s">
        <v>204</v>
      </c>
    </row>
    <row r="3" spans="1:16" ht="22.5">
      <c r="B3" s="709" t="s">
        <v>713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09"/>
      <c r="P3" s="709"/>
    </row>
    <row r="5" spans="1:16" ht="16.5" thickBot="1">
      <c r="P5" s="418" t="s">
        <v>3</v>
      </c>
    </row>
    <row r="6" spans="1:16" ht="28.5" customHeight="1" thickBot="1">
      <c r="B6" s="710" t="s">
        <v>714</v>
      </c>
      <c r="C6" s="710" t="s">
        <v>715</v>
      </c>
      <c r="D6" s="710" t="s">
        <v>716</v>
      </c>
      <c r="E6" s="710" t="s">
        <v>717</v>
      </c>
      <c r="F6" s="710" t="s">
        <v>718</v>
      </c>
      <c r="G6" s="710" t="s">
        <v>719</v>
      </c>
      <c r="H6" s="710" t="s">
        <v>720</v>
      </c>
      <c r="I6" s="712" t="s">
        <v>721</v>
      </c>
      <c r="J6" s="713"/>
      <c r="K6" s="713"/>
      <c r="L6" s="713"/>
      <c r="M6" s="713"/>
      <c r="N6" s="713"/>
      <c r="O6" s="713"/>
      <c r="P6" s="714"/>
    </row>
    <row r="7" spans="1:16" ht="36" customHeight="1" thickBot="1">
      <c r="B7" s="711"/>
      <c r="C7" s="711"/>
      <c r="D7" s="711"/>
      <c r="E7" s="711"/>
      <c r="F7" s="711"/>
      <c r="G7" s="711"/>
      <c r="H7" s="711"/>
      <c r="I7" s="419" t="s">
        <v>722</v>
      </c>
      <c r="J7" s="419" t="s">
        <v>723</v>
      </c>
      <c r="K7" s="419" t="s">
        <v>724</v>
      </c>
      <c r="L7" s="419" t="s">
        <v>725</v>
      </c>
      <c r="M7" s="419" t="s">
        <v>726</v>
      </c>
      <c r="N7" s="419" t="s">
        <v>727</v>
      </c>
      <c r="O7" s="419" t="s">
        <v>728</v>
      </c>
      <c r="P7" s="420" t="s">
        <v>729</v>
      </c>
    </row>
    <row r="8" spans="1:16">
      <c r="A8" s="421"/>
      <c r="B8" s="693" t="s">
        <v>53</v>
      </c>
      <c r="C8" s="696"/>
      <c r="D8" s="699"/>
      <c r="E8" s="699"/>
      <c r="F8" s="702"/>
      <c r="G8" s="705"/>
      <c r="H8" s="437" t="s">
        <v>730</v>
      </c>
      <c r="I8" s="422"/>
      <c r="J8" s="422"/>
      <c r="K8" s="422"/>
      <c r="L8" s="422"/>
      <c r="M8" s="422"/>
      <c r="N8" s="422"/>
      <c r="O8" s="422"/>
      <c r="P8" s="423"/>
    </row>
    <row r="9" spans="1:16">
      <c r="A9" s="421"/>
      <c r="B9" s="694"/>
      <c r="C9" s="697"/>
      <c r="D9" s="700"/>
      <c r="E9" s="700"/>
      <c r="F9" s="703"/>
      <c r="G9" s="706"/>
      <c r="H9" s="437" t="s">
        <v>731</v>
      </c>
      <c r="I9" s="422"/>
      <c r="J9" s="422"/>
      <c r="K9" s="422"/>
      <c r="L9" s="422"/>
      <c r="M9" s="422"/>
      <c r="N9" s="422"/>
      <c r="O9" s="422"/>
      <c r="P9" s="423"/>
    </row>
    <row r="10" spans="1:16">
      <c r="A10" s="421"/>
      <c r="B10" s="694"/>
      <c r="C10" s="697"/>
      <c r="D10" s="700"/>
      <c r="E10" s="700"/>
      <c r="F10" s="703"/>
      <c r="G10" s="706"/>
      <c r="H10" s="437" t="s">
        <v>49</v>
      </c>
      <c r="I10" s="422"/>
      <c r="J10" s="422"/>
      <c r="K10" s="422"/>
      <c r="L10" s="422"/>
      <c r="M10" s="422"/>
      <c r="N10" s="422"/>
      <c r="O10" s="422"/>
      <c r="P10" s="423"/>
    </row>
    <row r="11" spans="1:16">
      <c r="A11" s="421"/>
      <c r="B11" s="694"/>
      <c r="C11" s="697"/>
      <c r="D11" s="700"/>
      <c r="E11" s="700"/>
      <c r="F11" s="703"/>
      <c r="G11" s="706"/>
      <c r="H11" s="437" t="s">
        <v>732</v>
      </c>
      <c r="I11" s="422"/>
      <c r="J11" s="422"/>
      <c r="K11" s="422"/>
      <c r="L11" s="422"/>
      <c r="M11" s="422"/>
      <c r="N11" s="422"/>
      <c r="O11" s="422"/>
      <c r="P11" s="423"/>
    </row>
    <row r="12" spans="1:16">
      <c r="A12" s="421"/>
      <c r="B12" s="695"/>
      <c r="C12" s="698"/>
      <c r="D12" s="701"/>
      <c r="E12" s="701"/>
      <c r="F12" s="704"/>
      <c r="G12" s="708"/>
      <c r="H12" s="438" t="s">
        <v>733</v>
      </c>
      <c r="I12" s="424"/>
      <c r="J12" s="424"/>
      <c r="K12" s="424"/>
      <c r="L12" s="424"/>
      <c r="M12" s="424"/>
      <c r="N12" s="424"/>
      <c r="O12" s="424"/>
      <c r="P12" s="425"/>
    </row>
    <row r="13" spans="1:16">
      <c r="A13" s="421"/>
      <c r="B13" s="693" t="s">
        <v>54</v>
      </c>
      <c r="C13" s="696"/>
      <c r="D13" s="699"/>
      <c r="E13" s="699"/>
      <c r="F13" s="702"/>
      <c r="G13" s="705"/>
      <c r="H13" s="437" t="s">
        <v>730</v>
      </c>
      <c r="I13" s="422"/>
      <c r="J13" s="422"/>
      <c r="K13" s="422"/>
      <c r="L13" s="422"/>
      <c r="M13" s="422"/>
      <c r="N13" s="422"/>
      <c r="O13" s="422"/>
      <c r="P13" s="423"/>
    </row>
    <row r="14" spans="1:16">
      <c r="A14" s="421"/>
      <c r="B14" s="694"/>
      <c r="C14" s="697"/>
      <c r="D14" s="700"/>
      <c r="E14" s="700"/>
      <c r="F14" s="703"/>
      <c r="G14" s="706"/>
      <c r="H14" s="437" t="s">
        <v>731</v>
      </c>
      <c r="I14" s="422"/>
      <c r="J14" s="422"/>
      <c r="K14" s="422"/>
      <c r="L14" s="422"/>
      <c r="M14" s="422"/>
      <c r="N14" s="422"/>
      <c r="O14" s="422"/>
      <c r="P14" s="423"/>
    </row>
    <row r="15" spans="1:16">
      <c r="A15" s="421"/>
      <c r="B15" s="694"/>
      <c r="C15" s="697"/>
      <c r="D15" s="700"/>
      <c r="E15" s="700"/>
      <c r="F15" s="703"/>
      <c r="G15" s="706"/>
      <c r="H15" s="437" t="s">
        <v>49</v>
      </c>
      <c r="I15" s="422"/>
      <c r="J15" s="422"/>
      <c r="K15" s="422"/>
      <c r="L15" s="422"/>
      <c r="M15" s="422"/>
      <c r="N15" s="422"/>
      <c r="O15" s="422"/>
      <c r="P15" s="423"/>
    </row>
    <row r="16" spans="1:16">
      <c r="A16" s="421"/>
      <c r="B16" s="694"/>
      <c r="C16" s="697"/>
      <c r="D16" s="700"/>
      <c r="E16" s="700"/>
      <c r="F16" s="703"/>
      <c r="G16" s="706"/>
      <c r="H16" s="437" t="s">
        <v>732</v>
      </c>
      <c r="I16" s="422"/>
      <c r="J16" s="422"/>
      <c r="K16" s="422"/>
      <c r="L16" s="422"/>
      <c r="M16" s="422"/>
      <c r="N16" s="422"/>
      <c r="O16" s="422"/>
      <c r="P16" s="423"/>
    </row>
    <row r="17" spans="1:16">
      <c r="A17" s="421"/>
      <c r="B17" s="695"/>
      <c r="C17" s="698"/>
      <c r="D17" s="701"/>
      <c r="E17" s="701"/>
      <c r="F17" s="704"/>
      <c r="G17" s="708"/>
      <c r="H17" s="438" t="s">
        <v>733</v>
      </c>
      <c r="I17" s="424"/>
      <c r="J17" s="424"/>
      <c r="K17" s="424"/>
      <c r="L17" s="424"/>
      <c r="M17" s="424"/>
      <c r="N17" s="424"/>
      <c r="O17" s="424"/>
      <c r="P17" s="425"/>
    </row>
    <row r="18" spans="1:16">
      <c r="A18" s="421"/>
      <c r="B18" s="693" t="s">
        <v>55</v>
      </c>
      <c r="C18" s="696"/>
      <c r="D18" s="699"/>
      <c r="E18" s="699"/>
      <c r="F18" s="702"/>
      <c r="G18" s="705"/>
      <c r="H18" s="437" t="s">
        <v>730</v>
      </c>
      <c r="I18" s="422"/>
      <c r="J18" s="422"/>
      <c r="K18" s="422"/>
      <c r="L18" s="422"/>
      <c r="M18" s="422"/>
      <c r="N18" s="422"/>
      <c r="O18" s="422"/>
      <c r="P18" s="423"/>
    </row>
    <row r="19" spans="1:16">
      <c r="A19" s="421"/>
      <c r="B19" s="694"/>
      <c r="C19" s="697"/>
      <c r="D19" s="700"/>
      <c r="E19" s="700"/>
      <c r="F19" s="703"/>
      <c r="G19" s="706"/>
      <c r="H19" s="437" t="s">
        <v>731</v>
      </c>
      <c r="I19" s="422"/>
      <c r="J19" s="422"/>
      <c r="K19" s="422"/>
      <c r="L19" s="422"/>
      <c r="M19" s="422"/>
      <c r="N19" s="422"/>
      <c r="O19" s="422"/>
      <c r="P19" s="423"/>
    </row>
    <row r="20" spans="1:16">
      <c r="A20" s="421"/>
      <c r="B20" s="694"/>
      <c r="C20" s="697"/>
      <c r="D20" s="700"/>
      <c r="E20" s="700"/>
      <c r="F20" s="703"/>
      <c r="G20" s="706"/>
      <c r="H20" s="437" t="s">
        <v>49</v>
      </c>
      <c r="I20" s="422"/>
      <c r="J20" s="422"/>
      <c r="K20" s="422"/>
      <c r="L20" s="422"/>
      <c r="M20" s="422"/>
      <c r="N20" s="422"/>
      <c r="O20" s="422"/>
      <c r="P20" s="423"/>
    </row>
    <row r="21" spans="1:16">
      <c r="A21" s="421"/>
      <c r="B21" s="694"/>
      <c r="C21" s="697"/>
      <c r="D21" s="700"/>
      <c r="E21" s="700"/>
      <c r="F21" s="703"/>
      <c r="G21" s="706"/>
      <c r="H21" s="437" t="s">
        <v>732</v>
      </c>
      <c r="I21" s="422"/>
      <c r="J21" s="422"/>
      <c r="K21" s="422"/>
      <c r="L21" s="422"/>
      <c r="M21" s="422"/>
      <c r="N21" s="422"/>
      <c r="O21" s="422"/>
      <c r="P21" s="423"/>
    </row>
    <row r="22" spans="1:16">
      <c r="A22" s="421"/>
      <c r="B22" s="695"/>
      <c r="C22" s="698"/>
      <c r="D22" s="701"/>
      <c r="E22" s="701"/>
      <c r="F22" s="704"/>
      <c r="G22" s="708"/>
      <c r="H22" s="438" t="s">
        <v>733</v>
      </c>
      <c r="I22" s="424"/>
      <c r="J22" s="424"/>
      <c r="K22" s="424"/>
      <c r="L22" s="424"/>
      <c r="M22" s="424"/>
      <c r="N22" s="424"/>
      <c r="O22" s="424"/>
      <c r="P22" s="425"/>
    </row>
    <row r="23" spans="1:16">
      <c r="A23" s="421"/>
      <c r="B23" s="693" t="s">
        <v>56</v>
      </c>
      <c r="C23" s="696"/>
      <c r="D23" s="699"/>
      <c r="E23" s="699"/>
      <c r="F23" s="702"/>
      <c r="G23" s="705"/>
      <c r="H23" s="437" t="s">
        <v>730</v>
      </c>
      <c r="I23" s="422"/>
      <c r="J23" s="422"/>
      <c r="K23" s="422"/>
      <c r="L23" s="422"/>
      <c r="M23" s="422"/>
      <c r="N23" s="422"/>
      <c r="O23" s="422"/>
      <c r="P23" s="423"/>
    </row>
    <row r="24" spans="1:16">
      <c r="A24" s="421"/>
      <c r="B24" s="694"/>
      <c r="C24" s="697"/>
      <c r="D24" s="700"/>
      <c r="E24" s="700"/>
      <c r="F24" s="703"/>
      <c r="G24" s="706"/>
      <c r="H24" s="437" t="s">
        <v>731</v>
      </c>
      <c r="I24" s="422"/>
      <c r="J24" s="422"/>
      <c r="K24" s="422"/>
      <c r="L24" s="422"/>
      <c r="M24" s="422"/>
      <c r="N24" s="422"/>
      <c r="O24" s="422"/>
      <c r="P24" s="423"/>
    </row>
    <row r="25" spans="1:16">
      <c r="A25" s="421"/>
      <c r="B25" s="694"/>
      <c r="C25" s="697"/>
      <c r="D25" s="700"/>
      <c r="E25" s="700"/>
      <c r="F25" s="703"/>
      <c r="G25" s="706"/>
      <c r="H25" s="437" t="s">
        <v>49</v>
      </c>
      <c r="I25" s="422"/>
      <c r="J25" s="422"/>
      <c r="K25" s="422"/>
      <c r="L25" s="422"/>
      <c r="M25" s="422"/>
      <c r="N25" s="422"/>
      <c r="O25" s="422"/>
      <c r="P25" s="423"/>
    </row>
    <row r="26" spans="1:16">
      <c r="A26" s="421"/>
      <c r="B26" s="694"/>
      <c r="C26" s="697"/>
      <c r="D26" s="700"/>
      <c r="E26" s="700"/>
      <c r="F26" s="703"/>
      <c r="G26" s="706"/>
      <c r="H26" s="437" t="s">
        <v>732</v>
      </c>
      <c r="I26" s="422"/>
      <c r="J26" s="422"/>
      <c r="K26" s="422"/>
      <c r="L26" s="422"/>
      <c r="M26" s="422"/>
      <c r="N26" s="422"/>
      <c r="O26" s="422"/>
      <c r="P26" s="423"/>
    </row>
    <row r="27" spans="1:16">
      <c r="A27" s="421"/>
      <c r="B27" s="695"/>
      <c r="C27" s="698"/>
      <c r="D27" s="701"/>
      <c r="E27" s="701"/>
      <c r="F27" s="704"/>
      <c r="G27" s="708"/>
      <c r="H27" s="438" t="s">
        <v>733</v>
      </c>
      <c r="I27" s="424"/>
      <c r="J27" s="424"/>
      <c r="K27" s="424"/>
      <c r="L27" s="424"/>
      <c r="M27" s="424"/>
      <c r="N27" s="424"/>
      <c r="O27" s="424"/>
      <c r="P27" s="425"/>
    </row>
    <row r="28" spans="1:16">
      <c r="A28" s="421"/>
      <c r="B28" s="693" t="s">
        <v>270</v>
      </c>
      <c r="C28" s="696"/>
      <c r="D28" s="699"/>
      <c r="E28" s="699"/>
      <c r="F28" s="702"/>
      <c r="G28" s="705"/>
      <c r="H28" s="437" t="s">
        <v>730</v>
      </c>
      <c r="I28" s="422"/>
      <c r="J28" s="422"/>
      <c r="K28" s="422"/>
      <c r="L28" s="422"/>
      <c r="M28" s="422"/>
      <c r="N28" s="422"/>
      <c r="O28" s="422"/>
      <c r="P28" s="423"/>
    </row>
    <row r="29" spans="1:16">
      <c r="A29" s="421"/>
      <c r="B29" s="694"/>
      <c r="C29" s="697"/>
      <c r="D29" s="700"/>
      <c r="E29" s="700"/>
      <c r="F29" s="703"/>
      <c r="G29" s="706"/>
      <c r="H29" s="437" t="s">
        <v>731</v>
      </c>
      <c r="I29" s="422"/>
      <c r="J29" s="422"/>
      <c r="K29" s="422"/>
      <c r="L29" s="422"/>
      <c r="M29" s="422"/>
      <c r="N29" s="422"/>
      <c r="O29" s="422"/>
      <c r="P29" s="423"/>
    </row>
    <row r="30" spans="1:16">
      <c r="A30" s="421"/>
      <c r="B30" s="694"/>
      <c r="C30" s="697"/>
      <c r="D30" s="700"/>
      <c r="E30" s="700"/>
      <c r="F30" s="703"/>
      <c r="G30" s="706"/>
      <c r="H30" s="437" t="s">
        <v>49</v>
      </c>
      <c r="I30" s="422"/>
      <c r="J30" s="422"/>
      <c r="K30" s="422"/>
      <c r="L30" s="422"/>
      <c r="M30" s="422"/>
      <c r="N30" s="422"/>
      <c r="O30" s="422"/>
      <c r="P30" s="423"/>
    </row>
    <row r="31" spans="1:16">
      <c r="A31" s="421"/>
      <c r="B31" s="694"/>
      <c r="C31" s="697"/>
      <c r="D31" s="700"/>
      <c r="E31" s="700"/>
      <c r="F31" s="703"/>
      <c r="G31" s="706"/>
      <c r="H31" s="437" t="s">
        <v>732</v>
      </c>
      <c r="I31" s="422"/>
      <c r="J31" s="422"/>
      <c r="K31" s="422"/>
      <c r="L31" s="422"/>
      <c r="M31" s="422"/>
      <c r="N31" s="422"/>
      <c r="O31" s="422"/>
      <c r="P31" s="423"/>
    </row>
    <row r="32" spans="1:16" ht="16.5" thickBot="1">
      <c r="A32" s="421"/>
      <c r="B32" s="695"/>
      <c r="C32" s="698"/>
      <c r="D32" s="701"/>
      <c r="E32" s="701"/>
      <c r="F32" s="704"/>
      <c r="G32" s="707"/>
      <c r="H32" s="438" t="s">
        <v>733</v>
      </c>
      <c r="I32" s="424"/>
      <c r="J32" s="424"/>
      <c r="K32" s="424"/>
      <c r="L32" s="424"/>
      <c r="M32" s="424"/>
      <c r="N32" s="424"/>
      <c r="O32" s="424"/>
      <c r="P32" s="426"/>
    </row>
    <row r="33" spans="2:16" ht="26.25" customHeight="1" thickBot="1">
      <c r="B33" s="690" t="s">
        <v>734</v>
      </c>
      <c r="C33" s="691"/>
      <c r="D33" s="691"/>
      <c r="E33" s="692"/>
      <c r="F33" s="427"/>
      <c r="G33" s="439"/>
      <c r="H33" s="428"/>
      <c r="I33" s="429"/>
      <c r="J33" s="429"/>
      <c r="K33" s="429"/>
      <c r="L33" s="429"/>
      <c r="M33" s="429"/>
      <c r="N33" s="429"/>
      <c r="O33" s="429"/>
      <c r="P33" s="429"/>
    </row>
    <row r="35" spans="2:16">
      <c r="B35" s="417" t="s">
        <v>735</v>
      </c>
    </row>
    <row r="36" spans="2:16">
      <c r="B36" s="417" t="s">
        <v>736</v>
      </c>
    </row>
  </sheetData>
  <mergeCells count="40"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F28:F32"/>
    <mergeCell ref="G28:G32"/>
    <mergeCell ref="B23:B27"/>
    <mergeCell ref="C23:C27"/>
    <mergeCell ref="D23:D27"/>
    <mergeCell ref="E23:E27"/>
    <mergeCell ref="F23:F27"/>
    <mergeCell ref="G23:G27"/>
    <mergeCell ref="B33:E33"/>
    <mergeCell ref="B28:B32"/>
    <mergeCell ref="C28:C32"/>
    <mergeCell ref="D28:D32"/>
    <mergeCell ref="E28:E32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42"/>
  <sheetViews>
    <sheetView showGridLines="0" topLeftCell="A34" workbookViewId="0">
      <selection activeCell="C19" sqref="C19"/>
    </sheetView>
  </sheetViews>
  <sheetFormatPr defaultRowHeight="12.75"/>
  <cols>
    <col min="1" max="1" width="1.5703125" style="205" customWidth="1"/>
    <col min="2" max="2" width="39.140625" style="205" customWidth="1"/>
    <col min="3" max="6" width="20.7109375" style="205" customWidth="1"/>
    <col min="7" max="16384" width="9.140625" style="205"/>
  </cols>
  <sheetData>
    <row r="1" spans="2:6" ht="15.75">
      <c r="F1" s="9" t="s">
        <v>212</v>
      </c>
    </row>
    <row r="2" spans="2:6" ht="15.75" customHeight="1">
      <c r="B2" s="510" t="s">
        <v>707</v>
      </c>
      <c r="C2" s="510"/>
      <c r="D2" s="510"/>
      <c r="E2" s="510"/>
      <c r="F2" s="510"/>
    </row>
    <row r="3" spans="2:6" ht="40.5" customHeight="1">
      <c r="B3" s="207"/>
      <c r="C3" s="207"/>
      <c r="D3" s="207"/>
      <c r="E3" s="207"/>
      <c r="F3" s="207"/>
    </row>
    <row r="4" spans="2:6" ht="15.75">
      <c r="B4" s="510" t="s">
        <v>596</v>
      </c>
      <c r="C4" s="510"/>
      <c r="D4" s="510"/>
      <c r="E4" s="510"/>
      <c r="F4" s="510"/>
    </row>
    <row r="5" spans="2:6" ht="13.5" thickBot="1">
      <c r="F5" s="206" t="s">
        <v>3</v>
      </c>
    </row>
    <row r="6" spans="2:6" ht="36" customHeight="1" thickBot="1">
      <c r="B6" s="211" t="s">
        <v>278</v>
      </c>
      <c r="C6" s="210" t="s">
        <v>692</v>
      </c>
      <c r="D6" s="210" t="s">
        <v>693</v>
      </c>
      <c r="E6" s="210" t="s">
        <v>694</v>
      </c>
      <c r="F6" s="210" t="s">
        <v>695</v>
      </c>
    </row>
    <row r="7" spans="2:6" ht="30" customHeight="1">
      <c r="B7" s="208" t="s">
        <v>239</v>
      </c>
      <c r="C7" s="398"/>
      <c r="D7" s="398"/>
      <c r="E7" s="398"/>
      <c r="F7" s="398"/>
    </row>
    <row r="8" spans="2:6" ht="30" customHeight="1">
      <c r="B8" s="208" t="s">
        <v>279</v>
      </c>
      <c r="C8" s="401"/>
      <c r="D8" s="401"/>
      <c r="E8" s="401"/>
      <c r="F8" s="401"/>
    </row>
    <row r="9" spans="2:6" ht="30" customHeight="1" thickBot="1">
      <c r="B9" s="209" t="s">
        <v>240</v>
      </c>
      <c r="C9" s="400"/>
      <c r="D9" s="400"/>
      <c r="E9" s="400"/>
      <c r="F9" s="400"/>
    </row>
    <row r="10" spans="2:6" ht="13.5" thickTop="1">
      <c r="B10" s="715" t="s">
        <v>266</v>
      </c>
      <c r="C10" s="717"/>
      <c r="D10" s="717"/>
      <c r="E10" s="717"/>
      <c r="F10" s="717"/>
    </row>
    <row r="11" spans="2:6" ht="15" customHeight="1" thickBot="1">
      <c r="B11" s="716"/>
      <c r="C11" s="718"/>
      <c r="D11" s="718"/>
      <c r="E11" s="718"/>
      <c r="F11" s="718"/>
    </row>
    <row r="12" spans="2:6">
      <c r="B12" s="397" t="s">
        <v>597</v>
      </c>
    </row>
    <row r="13" spans="2:6">
      <c r="B13" s="207"/>
    </row>
    <row r="14" spans="2:6" ht="15.75">
      <c r="B14" s="510" t="s">
        <v>810</v>
      </c>
      <c r="C14" s="510"/>
      <c r="D14" s="510"/>
      <c r="E14" s="510"/>
      <c r="F14" s="510"/>
    </row>
    <row r="15" spans="2:6" ht="13.5" thickBot="1">
      <c r="F15" s="206" t="s">
        <v>3</v>
      </c>
    </row>
    <row r="16" spans="2:6" ht="36" customHeight="1" thickBot="1">
      <c r="B16" s="211" t="s">
        <v>280</v>
      </c>
      <c r="C16" s="210" t="s">
        <v>811</v>
      </c>
      <c r="D16" s="210" t="s">
        <v>693</v>
      </c>
      <c r="E16" s="210" t="s">
        <v>694</v>
      </c>
      <c r="F16" s="210" t="s">
        <v>695</v>
      </c>
    </row>
    <row r="17" spans="1:7" ht="30" customHeight="1">
      <c r="B17" s="208" t="s">
        <v>239</v>
      </c>
      <c r="C17" s="398">
        <v>5799283</v>
      </c>
      <c r="D17" s="398"/>
      <c r="E17" s="398"/>
      <c r="F17" s="398"/>
    </row>
    <row r="18" spans="1:7" ht="30" customHeight="1">
      <c r="B18" s="208" t="s">
        <v>279</v>
      </c>
      <c r="C18" s="399" t="s">
        <v>812</v>
      </c>
      <c r="D18" s="399"/>
      <c r="E18" s="399"/>
      <c r="F18" s="399"/>
    </row>
    <row r="19" spans="1:7" ht="30" customHeight="1" thickBot="1">
      <c r="B19" s="209" t="s">
        <v>240</v>
      </c>
      <c r="C19" s="400"/>
      <c r="D19" s="400"/>
      <c r="E19" s="400"/>
      <c r="F19" s="400"/>
    </row>
    <row r="20" spans="1:7" ht="13.5" thickTop="1">
      <c r="B20" s="715" t="s">
        <v>266</v>
      </c>
      <c r="C20" s="717"/>
      <c r="D20" s="717"/>
      <c r="E20" s="717"/>
      <c r="F20" s="717"/>
    </row>
    <row r="21" spans="1:7" ht="15" customHeight="1" thickBot="1">
      <c r="B21" s="716"/>
      <c r="C21" s="718"/>
      <c r="D21" s="718"/>
      <c r="E21" s="718"/>
      <c r="F21" s="718"/>
    </row>
    <row r="22" spans="1:7" ht="15" customHeight="1">
      <c r="B22" s="397" t="s">
        <v>597</v>
      </c>
      <c r="C22" s="416"/>
      <c r="D22" s="416"/>
      <c r="E22" s="416"/>
      <c r="F22" s="416"/>
    </row>
    <row r="23" spans="1:7" ht="10.5" customHeight="1">
      <c r="B23" s="212"/>
      <c r="C23" s="416"/>
      <c r="D23" s="416"/>
      <c r="E23" s="416"/>
      <c r="F23" s="416"/>
    </row>
    <row r="24" spans="1:7" ht="15" customHeight="1">
      <c r="B24" s="719" t="s">
        <v>737</v>
      </c>
      <c r="C24" s="719"/>
      <c r="D24" s="719"/>
      <c r="E24" s="719"/>
      <c r="F24" s="719"/>
    </row>
    <row r="25" spans="1:7" ht="13.5" thickBot="1">
      <c r="B25" s="207"/>
      <c r="E25" s="55"/>
      <c r="F25" s="206" t="s">
        <v>3</v>
      </c>
    </row>
    <row r="26" spans="1:7" ht="48" customHeight="1" thickBot="1">
      <c r="B26" s="435"/>
      <c r="C26" s="443" t="s">
        <v>745</v>
      </c>
      <c r="D26" s="444" t="s">
        <v>739</v>
      </c>
      <c r="E26" s="442" t="s">
        <v>744</v>
      </c>
      <c r="F26" s="282" t="s">
        <v>739</v>
      </c>
    </row>
    <row r="27" spans="1:7" ht="34.5" customHeight="1" thickBot="1">
      <c r="A27" s="221"/>
      <c r="B27" s="436" t="s">
        <v>741</v>
      </c>
      <c r="C27" s="441"/>
      <c r="D27" s="445"/>
      <c r="E27" s="446"/>
      <c r="F27" s="441"/>
    </row>
    <row r="28" spans="1:7">
      <c r="B28" s="207" t="s">
        <v>597</v>
      </c>
    </row>
    <row r="29" spans="1:7" ht="13.5" thickBot="1">
      <c r="B29" s="431"/>
      <c r="C29" s="431"/>
      <c r="D29" s="431"/>
      <c r="E29" s="431"/>
      <c r="F29" s="206" t="s">
        <v>3</v>
      </c>
      <c r="G29" s="207"/>
    </row>
    <row r="30" spans="1:7" ht="36.75" customHeight="1" thickBot="1">
      <c r="B30" s="720" t="s">
        <v>738</v>
      </c>
      <c r="C30" s="626"/>
      <c r="D30" s="626"/>
      <c r="E30" s="627"/>
      <c r="F30" s="415" t="s">
        <v>740</v>
      </c>
      <c r="G30" s="411"/>
    </row>
    <row r="31" spans="1:7" ht="40.5" customHeight="1">
      <c r="B31" s="721"/>
      <c r="C31" s="722"/>
      <c r="D31" s="722"/>
      <c r="E31" s="723"/>
      <c r="F31" s="432"/>
      <c r="G31" s="207"/>
    </row>
    <row r="32" spans="1:7" ht="40.5" customHeight="1">
      <c r="B32" s="724"/>
      <c r="C32" s="725"/>
      <c r="D32" s="725"/>
      <c r="E32" s="726"/>
      <c r="F32" s="433"/>
      <c r="G32" s="207"/>
    </row>
    <row r="33" spans="2:7" ht="40.5" customHeight="1">
      <c r="B33" s="727"/>
      <c r="C33" s="728"/>
      <c r="D33" s="728"/>
      <c r="E33" s="729"/>
      <c r="F33" s="433"/>
      <c r="G33" s="207"/>
    </row>
    <row r="34" spans="2:7" ht="40.5" customHeight="1">
      <c r="B34" s="731"/>
      <c r="C34" s="732"/>
      <c r="D34" s="732"/>
      <c r="E34" s="733"/>
      <c r="F34" s="433"/>
      <c r="G34" s="207"/>
    </row>
    <row r="35" spans="2:7" ht="40.5" customHeight="1">
      <c r="B35" s="731"/>
      <c r="C35" s="732"/>
      <c r="D35" s="732"/>
      <c r="E35" s="733"/>
      <c r="F35" s="433"/>
      <c r="G35" s="207"/>
    </row>
    <row r="36" spans="2:7" ht="40.5" customHeight="1">
      <c r="B36" s="731"/>
      <c r="C36" s="732"/>
      <c r="D36" s="732"/>
      <c r="E36" s="733"/>
      <c r="F36" s="433"/>
      <c r="G36" s="207"/>
    </row>
    <row r="37" spans="2:7" ht="40.5" customHeight="1">
      <c r="B37" s="731"/>
      <c r="C37" s="732"/>
      <c r="D37" s="732"/>
      <c r="E37" s="733"/>
      <c r="F37" s="433"/>
      <c r="G37" s="207"/>
    </row>
    <row r="38" spans="2:7" ht="40.5" customHeight="1" thickBot="1">
      <c r="B38" s="734"/>
      <c r="C38" s="735"/>
      <c r="D38" s="735"/>
      <c r="E38" s="736"/>
      <c r="F38" s="434"/>
      <c r="G38" s="207"/>
    </row>
    <row r="39" spans="2:7" ht="3" customHeight="1">
      <c r="F39" s="207"/>
      <c r="G39" s="207"/>
    </row>
    <row r="40" spans="2:7" ht="12.75" customHeight="1">
      <c r="B40" s="730" t="s">
        <v>743</v>
      </c>
      <c r="C40" s="730"/>
      <c r="D40" s="730"/>
      <c r="E40" s="730"/>
      <c r="F40" s="730"/>
      <c r="G40" s="207"/>
    </row>
    <row r="41" spans="2:7" ht="26.25" customHeight="1">
      <c r="B41" s="730"/>
      <c r="C41" s="730"/>
      <c r="D41" s="730"/>
      <c r="E41" s="730"/>
      <c r="F41" s="730"/>
      <c r="G41" s="207"/>
    </row>
    <row r="42" spans="2:7" ht="15">
      <c r="B42" s="440" t="s">
        <v>742</v>
      </c>
    </row>
  </sheetData>
  <mergeCells count="24">
    <mergeCell ref="B40:F41"/>
    <mergeCell ref="B34:E34"/>
    <mergeCell ref="B35:E35"/>
    <mergeCell ref="B36:E36"/>
    <mergeCell ref="B37:E37"/>
    <mergeCell ref="B38:E38"/>
    <mergeCell ref="B24:F24"/>
    <mergeCell ref="B30:E30"/>
    <mergeCell ref="B31:E31"/>
    <mergeCell ref="B32:E32"/>
    <mergeCell ref="B33:E33"/>
    <mergeCell ref="B14:F14"/>
    <mergeCell ref="B20:B21"/>
    <mergeCell ref="C20:C21"/>
    <mergeCell ref="D20:D21"/>
    <mergeCell ref="E20:E21"/>
    <mergeCell ref="F20:F21"/>
    <mergeCell ref="B2:F2"/>
    <mergeCell ref="B4:F4"/>
    <mergeCell ref="B10:B11"/>
    <mergeCell ref="C10:C11"/>
    <mergeCell ref="D10:D11"/>
    <mergeCell ref="E10:E11"/>
    <mergeCell ref="F10:F1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L145"/>
  <sheetViews>
    <sheetView showGridLines="0" tabSelected="1" topLeftCell="A133" workbookViewId="0">
      <selection activeCell="G146" sqref="G146"/>
    </sheetView>
  </sheetViews>
  <sheetFormatPr defaultRowHeight="15.75"/>
  <cols>
    <col min="1" max="1" width="1.5703125" style="205" customWidth="1"/>
    <col min="2" max="2" width="21.7109375" style="205" customWidth="1"/>
    <col min="3" max="3" width="45.7109375" style="205" customWidth="1"/>
    <col min="4" max="4" width="7.5703125" style="205" customWidth="1"/>
    <col min="5" max="8" width="18.28515625" style="69" customWidth="1"/>
    <col min="9" max="9" width="16.5703125" style="205" customWidth="1"/>
    <col min="10" max="256" width="9.140625" style="205"/>
    <col min="257" max="257" width="2.7109375" style="205" customWidth="1"/>
    <col min="258" max="258" width="21.7109375" style="205" customWidth="1"/>
    <col min="259" max="259" width="45.7109375" style="205" customWidth="1"/>
    <col min="260" max="260" width="7.5703125" style="205" customWidth="1"/>
    <col min="261" max="264" width="15.7109375" style="205" customWidth="1"/>
    <col min="265" max="512" width="9.140625" style="205"/>
    <col min="513" max="513" width="2.7109375" style="205" customWidth="1"/>
    <col min="514" max="514" width="21.7109375" style="205" customWidth="1"/>
    <col min="515" max="515" width="45.7109375" style="205" customWidth="1"/>
    <col min="516" max="516" width="7.5703125" style="205" customWidth="1"/>
    <col min="517" max="520" width="15.7109375" style="205" customWidth="1"/>
    <col min="521" max="768" width="9.140625" style="205"/>
    <col min="769" max="769" width="2.7109375" style="205" customWidth="1"/>
    <col min="770" max="770" width="21.7109375" style="205" customWidth="1"/>
    <col min="771" max="771" width="45.7109375" style="205" customWidth="1"/>
    <col min="772" max="772" width="7.5703125" style="205" customWidth="1"/>
    <col min="773" max="776" width="15.7109375" style="205" customWidth="1"/>
    <col min="777" max="1024" width="9.140625" style="205"/>
    <col min="1025" max="1025" width="2.7109375" style="205" customWidth="1"/>
    <col min="1026" max="1026" width="21.7109375" style="205" customWidth="1"/>
    <col min="1027" max="1027" width="45.7109375" style="205" customWidth="1"/>
    <col min="1028" max="1028" width="7.5703125" style="205" customWidth="1"/>
    <col min="1029" max="1032" width="15.7109375" style="205" customWidth="1"/>
    <col min="1033" max="1280" width="9.140625" style="205"/>
    <col min="1281" max="1281" width="2.7109375" style="205" customWidth="1"/>
    <col min="1282" max="1282" width="21.7109375" style="205" customWidth="1"/>
    <col min="1283" max="1283" width="45.7109375" style="205" customWidth="1"/>
    <col min="1284" max="1284" width="7.5703125" style="205" customWidth="1"/>
    <col min="1285" max="1288" width="15.7109375" style="205" customWidth="1"/>
    <col min="1289" max="1536" width="9.140625" style="205"/>
    <col min="1537" max="1537" width="2.7109375" style="205" customWidth="1"/>
    <col min="1538" max="1538" width="21.7109375" style="205" customWidth="1"/>
    <col min="1539" max="1539" width="45.7109375" style="205" customWidth="1"/>
    <col min="1540" max="1540" width="7.5703125" style="205" customWidth="1"/>
    <col min="1541" max="1544" width="15.7109375" style="205" customWidth="1"/>
    <col min="1545" max="1792" width="9.140625" style="205"/>
    <col min="1793" max="1793" width="2.7109375" style="205" customWidth="1"/>
    <col min="1794" max="1794" width="21.7109375" style="205" customWidth="1"/>
    <col min="1795" max="1795" width="45.7109375" style="205" customWidth="1"/>
    <col min="1796" max="1796" width="7.5703125" style="205" customWidth="1"/>
    <col min="1797" max="1800" width="15.7109375" style="205" customWidth="1"/>
    <col min="1801" max="2048" width="9.140625" style="205"/>
    <col min="2049" max="2049" width="2.7109375" style="205" customWidth="1"/>
    <col min="2050" max="2050" width="21.7109375" style="205" customWidth="1"/>
    <col min="2051" max="2051" width="45.7109375" style="205" customWidth="1"/>
    <col min="2052" max="2052" width="7.5703125" style="205" customWidth="1"/>
    <col min="2053" max="2056" width="15.7109375" style="205" customWidth="1"/>
    <col min="2057" max="2304" width="9.140625" style="205"/>
    <col min="2305" max="2305" width="2.7109375" style="205" customWidth="1"/>
    <col min="2306" max="2306" width="21.7109375" style="205" customWidth="1"/>
    <col min="2307" max="2307" width="45.7109375" style="205" customWidth="1"/>
    <col min="2308" max="2308" width="7.5703125" style="205" customWidth="1"/>
    <col min="2309" max="2312" width="15.7109375" style="205" customWidth="1"/>
    <col min="2313" max="2560" width="9.140625" style="205"/>
    <col min="2561" max="2561" width="2.7109375" style="205" customWidth="1"/>
    <col min="2562" max="2562" width="21.7109375" style="205" customWidth="1"/>
    <col min="2563" max="2563" width="45.7109375" style="205" customWidth="1"/>
    <col min="2564" max="2564" width="7.5703125" style="205" customWidth="1"/>
    <col min="2565" max="2568" width="15.7109375" style="205" customWidth="1"/>
    <col min="2569" max="2816" width="9.140625" style="205"/>
    <col min="2817" max="2817" width="2.7109375" style="205" customWidth="1"/>
    <col min="2818" max="2818" width="21.7109375" style="205" customWidth="1"/>
    <col min="2819" max="2819" width="45.7109375" style="205" customWidth="1"/>
    <col min="2820" max="2820" width="7.5703125" style="205" customWidth="1"/>
    <col min="2821" max="2824" width="15.7109375" style="205" customWidth="1"/>
    <col min="2825" max="3072" width="9.140625" style="205"/>
    <col min="3073" max="3073" width="2.7109375" style="205" customWidth="1"/>
    <col min="3074" max="3074" width="21.7109375" style="205" customWidth="1"/>
    <col min="3075" max="3075" width="45.7109375" style="205" customWidth="1"/>
    <col min="3076" max="3076" width="7.5703125" style="205" customWidth="1"/>
    <col min="3077" max="3080" width="15.7109375" style="205" customWidth="1"/>
    <col min="3081" max="3328" width="9.140625" style="205"/>
    <col min="3329" max="3329" width="2.7109375" style="205" customWidth="1"/>
    <col min="3330" max="3330" width="21.7109375" style="205" customWidth="1"/>
    <col min="3331" max="3331" width="45.7109375" style="205" customWidth="1"/>
    <col min="3332" max="3332" width="7.5703125" style="205" customWidth="1"/>
    <col min="3333" max="3336" width="15.7109375" style="205" customWidth="1"/>
    <col min="3337" max="3584" width="9.140625" style="205"/>
    <col min="3585" max="3585" width="2.7109375" style="205" customWidth="1"/>
    <col min="3586" max="3586" width="21.7109375" style="205" customWidth="1"/>
    <col min="3587" max="3587" width="45.7109375" style="205" customWidth="1"/>
    <col min="3588" max="3588" width="7.5703125" style="205" customWidth="1"/>
    <col min="3589" max="3592" width="15.7109375" style="205" customWidth="1"/>
    <col min="3593" max="3840" width="9.140625" style="205"/>
    <col min="3841" max="3841" width="2.7109375" style="205" customWidth="1"/>
    <col min="3842" max="3842" width="21.7109375" style="205" customWidth="1"/>
    <col min="3843" max="3843" width="45.7109375" style="205" customWidth="1"/>
    <col min="3844" max="3844" width="7.5703125" style="205" customWidth="1"/>
    <col min="3845" max="3848" width="15.7109375" style="205" customWidth="1"/>
    <col min="3849" max="4096" width="9.140625" style="205"/>
    <col min="4097" max="4097" width="2.7109375" style="205" customWidth="1"/>
    <col min="4098" max="4098" width="21.7109375" style="205" customWidth="1"/>
    <col min="4099" max="4099" width="45.7109375" style="205" customWidth="1"/>
    <col min="4100" max="4100" width="7.5703125" style="205" customWidth="1"/>
    <col min="4101" max="4104" width="15.7109375" style="205" customWidth="1"/>
    <col min="4105" max="4352" width="9.140625" style="205"/>
    <col min="4353" max="4353" width="2.7109375" style="205" customWidth="1"/>
    <col min="4354" max="4354" width="21.7109375" style="205" customWidth="1"/>
    <col min="4355" max="4355" width="45.7109375" style="205" customWidth="1"/>
    <col min="4356" max="4356" width="7.5703125" style="205" customWidth="1"/>
    <col min="4357" max="4360" width="15.7109375" style="205" customWidth="1"/>
    <col min="4361" max="4608" width="9.140625" style="205"/>
    <col min="4609" max="4609" width="2.7109375" style="205" customWidth="1"/>
    <col min="4610" max="4610" width="21.7109375" style="205" customWidth="1"/>
    <col min="4611" max="4611" width="45.7109375" style="205" customWidth="1"/>
    <col min="4612" max="4612" width="7.5703125" style="205" customWidth="1"/>
    <col min="4613" max="4616" width="15.7109375" style="205" customWidth="1"/>
    <col min="4617" max="4864" width="9.140625" style="205"/>
    <col min="4865" max="4865" width="2.7109375" style="205" customWidth="1"/>
    <col min="4866" max="4866" width="21.7109375" style="205" customWidth="1"/>
    <col min="4867" max="4867" width="45.7109375" style="205" customWidth="1"/>
    <col min="4868" max="4868" width="7.5703125" style="205" customWidth="1"/>
    <col min="4869" max="4872" width="15.7109375" style="205" customWidth="1"/>
    <col min="4873" max="5120" width="9.140625" style="205"/>
    <col min="5121" max="5121" width="2.7109375" style="205" customWidth="1"/>
    <col min="5122" max="5122" width="21.7109375" style="205" customWidth="1"/>
    <col min="5123" max="5123" width="45.7109375" style="205" customWidth="1"/>
    <col min="5124" max="5124" width="7.5703125" style="205" customWidth="1"/>
    <col min="5125" max="5128" width="15.7109375" style="205" customWidth="1"/>
    <col min="5129" max="5376" width="9.140625" style="205"/>
    <col min="5377" max="5377" width="2.7109375" style="205" customWidth="1"/>
    <col min="5378" max="5378" width="21.7109375" style="205" customWidth="1"/>
    <col min="5379" max="5379" width="45.7109375" style="205" customWidth="1"/>
    <col min="5380" max="5380" width="7.5703125" style="205" customWidth="1"/>
    <col min="5381" max="5384" width="15.7109375" style="205" customWidth="1"/>
    <col min="5385" max="5632" width="9.140625" style="205"/>
    <col min="5633" max="5633" width="2.7109375" style="205" customWidth="1"/>
    <col min="5634" max="5634" width="21.7109375" style="205" customWidth="1"/>
    <col min="5635" max="5635" width="45.7109375" style="205" customWidth="1"/>
    <col min="5636" max="5636" width="7.5703125" style="205" customWidth="1"/>
    <col min="5637" max="5640" width="15.7109375" style="205" customWidth="1"/>
    <col min="5641" max="5888" width="9.140625" style="205"/>
    <col min="5889" max="5889" width="2.7109375" style="205" customWidth="1"/>
    <col min="5890" max="5890" width="21.7109375" style="205" customWidth="1"/>
    <col min="5891" max="5891" width="45.7109375" style="205" customWidth="1"/>
    <col min="5892" max="5892" width="7.5703125" style="205" customWidth="1"/>
    <col min="5893" max="5896" width="15.7109375" style="205" customWidth="1"/>
    <col min="5897" max="6144" width="9.140625" style="205"/>
    <col min="6145" max="6145" width="2.7109375" style="205" customWidth="1"/>
    <col min="6146" max="6146" width="21.7109375" style="205" customWidth="1"/>
    <col min="6147" max="6147" width="45.7109375" style="205" customWidth="1"/>
    <col min="6148" max="6148" width="7.5703125" style="205" customWidth="1"/>
    <col min="6149" max="6152" width="15.7109375" style="205" customWidth="1"/>
    <col min="6153" max="6400" width="9.140625" style="205"/>
    <col min="6401" max="6401" width="2.7109375" style="205" customWidth="1"/>
    <col min="6402" max="6402" width="21.7109375" style="205" customWidth="1"/>
    <col min="6403" max="6403" width="45.7109375" style="205" customWidth="1"/>
    <col min="6404" max="6404" width="7.5703125" style="205" customWidth="1"/>
    <col min="6405" max="6408" width="15.7109375" style="205" customWidth="1"/>
    <col min="6409" max="6656" width="9.140625" style="205"/>
    <col min="6657" max="6657" width="2.7109375" style="205" customWidth="1"/>
    <col min="6658" max="6658" width="21.7109375" style="205" customWidth="1"/>
    <col min="6659" max="6659" width="45.7109375" style="205" customWidth="1"/>
    <col min="6660" max="6660" width="7.5703125" style="205" customWidth="1"/>
    <col min="6661" max="6664" width="15.7109375" style="205" customWidth="1"/>
    <col min="6665" max="6912" width="9.140625" style="205"/>
    <col min="6913" max="6913" width="2.7109375" style="205" customWidth="1"/>
    <col min="6914" max="6914" width="21.7109375" style="205" customWidth="1"/>
    <col min="6915" max="6915" width="45.7109375" style="205" customWidth="1"/>
    <col min="6916" max="6916" width="7.5703125" style="205" customWidth="1"/>
    <col min="6917" max="6920" width="15.7109375" style="205" customWidth="1"/>
    <col min="6921" max="7168" width="9.140625" style="205"/>
    <col min="7169" max="7169" width="2.7109375" style="205" customWidth="1"/>
    <col min="7170" max="7170" width="21.7109375" style="205" customWidth="1"/>
    <col min="7171" max="7171" width="45.7109375" style="205" customWidth="1"/>
    <col min="7172" max="7172" width="7.5703125" style="205" customWidth="1"/>
    <col min="7173" max="7176" width="15.7109375" style="205" customWidth="1"/>
    <col min="7177" max="7424" width="9.140625" style="205"/>
    <col min="7425" max="7425" width="2.7109375" style="205" customWidth="1"/>
    <col min="7426" max="7426" width="21.7109375" style="205" customWidth="1"/>
    <col min="7427" max="7427" width="45.7109375" style="205" customWidth="1"/>
    <col min="7428" max="7428" width="7.5703125" style="205" customWidth="1"/>
    <col min="7429" max="7432" width="15.7109375" style="205" customWidth="1"/>
    <col min="7433" max="7680" width="9.140625" style="205"/>
    <col min="7681" max="7681" width="2.7109375" style="205" customWidth="1"/>
    <col min="7682" max="7682" width="21.7109375" style="205" customWidth="1"/>
    <col min="7683" max="7683" width="45.7109375" style="205" customWidth="1"/>
    <col min="7684" max="7684" width="7.5703125" style="205" customWidth="1"/>
    <col min="7685" max="7688" width="15.7109375" style="205" customWidth="1"/>
    <col min="7689" max="7936" width="9.140625" style="205"/>
    <col min="7937" max="7937" width="2.7109375" style="205" customWidth="1"/>
    <col min="7938" max="7938" width="21.7109375" style="205" customWidth="1"/>
    <col min="7939" max="7939" width="45.7109375" style="205" customWidth="1"/>
    <col min="7940" max="7940" width="7.5703125" style="205" customWidth="1"/>
    <col min="7941" max="7944" width="15.7109375" style="205" customWidth="1"/>
    <col min="7945" max="8192" width="9.140625" style="205"/>
    <col min="8193" max="8193" width="2.7109375" style="205" customWidth="1"/>
    <col min="8194" max="8194" width="21.7109375" style="205" customWidth="1"/>
    <col min="8195" max="8195" width="45.7109375" style="205" customWidth="1"/>
    <col min="8196" max="8196" width="7.5703125" style="205" customWidth="1"/>
    <col min="8197" max="8200" width="15.7109375" style="205" customWidth="1"/>
    <col min="8201" max="8448" width="9.140625" style="205"/>
    <col min="8449" max="8449" width="2.7109375" style="205" customWidth="1"/>
    <col min="8450" max="8450" width="21.7109375" style="205" customWidth="1"/>
    <col min="8451" max="8451" width="45.7109375" style="205" customWidth="1"/>
    <col min="8452" max="8452" width="7.5703125" style="205" customWidth="1"/>
    <col min="8453" max="8456" width="15.7109375" style="205" customWidth="1"/>
    <col min="8457" max="8704" width="9.140625" style="205"/>
    <col min="8705" max="8705" width="2.7109375" style="205" customWidth="1"/>
    <col min="8706" max="8706" width="21.7109375" style="205" customWidth="1"/>
    <col min="8707" max="8707" width="45.7109375" style="205" customWidth="1"/>
    <col min="8708" max="8708" width="7.5703125" style="205" customWidth="1"/>
    <col min="8709" max="8712" width="15.7109375" style="205" customWidth="1"/>
    <col min="8713" max="8960" width="9.140625" style="205"/>
    <col min="8961" max="8961" width="2.7109375" style="205" customWidth="1"/>
    <col min="8962" max="8962" width="21.7109375" style="205" customWidth="1"/>
    <col min="8963" max="8963" width="45.7109375" style="205" customWidth="1"/>
    <col min="8964" max="8964" width="7.5703125" style="205" customWidth="1"/>
    <col min="8965" max="8968" width="15.7109375" style="205" customWidth="1"/>
    <col min="8969" max="9216" width="9.140625" style="205"/>
    <col min="9217" max="9217" width="2.7109375" style="205" customWidth="1"/>
    <col min="9218" max="9218" width="21.7109375" style="205" customWidth="1"/>
    <col min="9219" max="9219" width="45.7109375" style="205" customWidth="1"/>
    <col min="9220" max="9220" width="7.5703125" style="205" customWidth="1"/>
    <col min="9221" max="9224" width="15.7109375" style="205" customWidth="1"/>
    <col min="9225" max="9472" width="9.140625" style="205"/>
    <col min="9473" max="9473" width="2.7109375" style="205" customWidth="1"/>
    <col min="9474" max="9474" width="21.7109375" style="205" customWidth="1"/>
    <col min="9475" max="9475" width="45.7109375" style="205" customWidth="1"/>
    <col min="9476" max="9476" width="7.5703125" style="205" customWidth="1"/>
    <col min="9477" max="9480" width="15.7109375" style="205" customWidth="1"/>
    <col min="9481" max="9728" width="9.140625" style="205"/>
    <col min="9729" max="9729" width="2.7109375" style="205" customWidth="1"/>
    <col min="9730" max="9730" width="21.7109375" style="205" customWidth="1"/>
    <col min="9731" max="9731" width="45.7109375" style="205" customWidth="1"/>
    <col min="9732" max="9732" width="7.5703125" style="205" customWidth="1"/>
    <col min="9733" max="9736" width="15.7109375" style="205" customWidth="1"/>
    <col min="9737" max="9984" width="9.140625" style="205"/>
    <col min="9985" max="9985" width="2.7109375" style="205" customWidth="1"/>
    <col min="9986" max="9986" width="21.7109375" style="205" customWidth="1"/>
    <col min="9987" max="9987" width="45.7109375" style="205" customWidth="1"/>
    <col min="9988" max="9988" width="7.5703125" style="205" customWidth="1"/>
    <col min="9989" max="9992" width="15.7109375" style="205" customWidth="1"/>
    <col min="9993" max="10240" width="9.140625" style="205"/>
    <col min="10241" max="10241" width="2.7109375" style="205" customWidth="1"/>
    <col min="10242" max="10242" width="21.7109375" style="205" customWidth="1"/>
    <col min="10243" max="10243" width="45.7109375" style="205" customWidth="1"/>
    <col min="10244" max="10244" width="7.5703125" style="205" customWidth="1"/>
    <col min="10245" max="10248" width="15.7109375" style="205" customWidth="1"/>
    <col min="10249" max="10496" width="9.140625" style="205"/>
    <col min="10497" max="10497" width="2.7109375" style="205" customWidth="1"/>
    <col min="10498" max="10498" width="21.7109375" style="205" customWidth="1"/>
    <col min="10499" max="10499" width="45.7109375" style="205" customWidth="1"/>
    <col min="10500" max="10500" width="7.5703125" style="205" customWidth="1"/>
    <col min="10501" max="10504" width="15.7109375" style="205" customWidth="1"/>
    <col min="10505" max="10752" width="9.140625" style="205"/>
    <col min="10753" max="10753" width="2.7109375" style="205" customWidth="1"/>
    <col min="10754" max="10754" width="21.7109375" style="205" customWidth="1"/>
    <col min="10755" max="10755" width="45.7109375" style="205" customWidth="1"/>
    <col min="10756" max="10756" width="7.5703125" style="205" customWidth="1"/>
    <col min="10757" max="10760" width="15.7109375" style="205" customWidth="1"/>
    <col min="10761" max="11008" width="9.140625" style="205"/>
    <col min="11009" max="11009" width="2.7109375" style="205" customWidth="1"/>
    <col min="11010" max="11010" width="21.7109375" style="205" customWidth="1"/>
    <col min="11011" max="11011" width="45.7109375" style="205" customWidth="1"/>
    <col min="11012" max="11012" width="7.5703125" style="205" customWidth="1"/>
    <col min="11013" max="11016" width="15.7109375" style="205" customWidth="1"/>
    <col min="11017" max="11264" width="9.140625" style="205"/>
    <col min="11265" max="11265" width="2.7109375" style="205" customWidth="1"/>
    <col min="11266" max="11266" width="21.7109375" style="205" customWidth="1"/>
    <col min="11267" max="11267" width="45.7109375" style="205" customWidth="1"/>
    <col min="11268" max="11268" width="7.5703125" style="205" customWidth="1"/>
    <col min="11269" max="11272" width="15.7109375" style="205" customWidth="1"/>
    <col min="11273" max="11520" width="9.140625" style="205"/>
    <col min="11521" max="11521" width="2.7109375" style="205" customWidth="1"/>
    <col min="11522" max="11522" width="21.7109375" style="205" customWidth="1"/>
    <col min="11523" max="11523" width="45.7109375" style="205" customWidth="1"/>
    <col min="11524" max="11524" width="7.5703125" style="205" customWidth="1"/>
    <col min="11525" max="11528" width="15.7109375" style="205" customWidth="1"/>
    <col min="11529" max="11776" width="9.140625" style="205"/>
    <col min="11777" max="11777" width="2.7109375" style="205" customWidth="1"/>
    <col min="11778" max="11778" width="21.7109375" style="205" customWidth="1"/>
    <col min="11779" max="11779" width="45.7109375" style="205" customWidth="1"/>
    <col min="11780" max="11780" width="7.5703125" style="205" customWidth="1"/>
    <col min="11781" max="11784" width="15.7109375" style="205" customWidth="1"/>
    <col min="11785" max="12032" width="9.140625" style="205"/>
    <col min="12033" max="12033" width="2.7109375" style="205" customWidth="1"/>
    <col min="12034" max="12034" width="21.7109375" style="205" customWidth="1"/>
    <col min="12035" max="12035" width="45.7109375" style="205" customWidth="1"/>
    <col min="12036" max="12036" width="7.5703125" style="205" customWidth="1"/>
    <col min="12037" max="12040" width="15.7109375" style="205" customWidth="1"/>
    <col min="12041" max="12288" width="9.140625" style="205"/>
    <col min="12289" max="12289" width="2.7109375" style="205" customWidth="1"/>
    <col min="12290" max="12290" width="21.7109375" style="205" customWidth="1"/>
    <col min="12291" max="12291" width="45.7109375" style="205" customWidth="1"/>
    <col min="12292" max="12292" width="7.5703125" style="205" customWidth="1"/>
    <col min="12293" max="12296" width="15.7109375" style="205" customWidth="1"/>
    <col min="12297" max="12544" width="9.140625" style="205"/>
    <col min="12545" max="12545" width="2.7109375" style="205" customWidth="1"/>
    <col min="12546" max="12546" width="21.7109375" style="205" customWidth="1"/>
    <col min="12547" max="12547" width="45.7109375" style="205" customWidth="1"/>
    <col min="12548" max="12548" width="7.5703125" style="205" customWidth="1"/>
    <col min="12549" max="12552" width="15.7109375" style="205" customWidth="1"/>
    <col min="12553" max="12800" width="9.140625" style="205"/>
    <col min="12801" max="12801" width="2.7109375" style="205" customWidth="1"/>
    <col min="12802" max="12802" width="21.7109375" style="205" customWidth="1"/>
    <col min="12803" max="12803" width="45.7109375" style="205" customWidth="1"/>
    <col min="12804" max="12804" width="7.5703125" style="205" customWidth="1"/>
    <col min="12805" max="12808" width="15.7109375" style="205" customWidth="1"/>
    <col min="12809" max="13056" width="9.140625" style="205"/>
    <col min="13057" max="13057" width="2.7109375" style="205" customWidth="1"/>
    <col min="13058" max="13058" width="21.7109375" style="205" customWidth="1"/>
    <col min="13059" max="13059" width="45.7109375" style="205" customWidth="1"/>
    <col min="13060" max="13060" width="7.5703125" style="205" customWidth="1"/>
    <col min="13061" max="13064" width="15.7109375" style="205" customWidth="1"/>
    <col min="13065" max="13312" width="9.140625" style="205"/>
    <col min="13313" max="13313" width="2.7109375" style="205" customWidth="1"/>
    <col min="13314" max="13314" width="21.7109375" style="205" customWidth="1"/>
    <col min="13315" max="13315" width="45.7109375" style="205" customWidth="1"/>
    <col min="13316" max="13316" width="7.5703125" style="205" customWidth="1"/>
    <col min="13317" max="13320" width="15.7109375" style="205" customWidth="1"/>
    <col min="13321" max="13568" width="9.140625" style="205"/>
    <col min="13569" max="13569" width="2.7109375" style="205" customWidth="1"/>
    <col min="13570" max="13570" width="21.7109375" style="205" customWidth="1"/>
    <col min="13571" max="13571" width="45.7109375" style="205" customWidth="1"/>
    <col min="13572" max="13572" width="7.5703125" style="205" customWidth="1"/>
    <col min="13573" max="13576" width="15.7109375" style="205" customWidth="1"/>
    <col min="13577" max="13824" width="9.140625" style="205"/>
    <col min="13825" max="13825" width="2.7109375" style="205" customWidth="1"/>
    <col min="13826" max="13826" width="21.7109375" style="205" customWidth="1"/>
    <col min="13827" max="13827" width="45.7109375" style="205" customWidth="1"/>
    <col min="13828" max="13828" width="7.5703125" style="205" customWidth="1"/>
    <col min="13829" max="13832" width="15.7109375" style="205" customWidth="1"/>
    <col min="13833" max="14080" width="9.140625" style="205"/>
    <col min="14081" max="14081" width="2.7109375" style="205" customWidth="1"/>
    <col min="14082" max="14082" width="21.7109375" style="205" customWidth="1"/>
    <col min="14083" max="14083" width="45.7109375" style="205" customWidth="1"/>
    <col min="14084" max="14084" width="7.5703125" style="205" customWidth="1"/>
    <col min="14085" max="14088" width="15.7109375" style="205" customWidth="1"/>
    <col min="14089" max="14336" width="9.140625" style="205"/>
    <col min="14337" max="14337" width="2.7109375" style="205" customWidth="1"/>
    <col min="14338" max="14338" width="21.7109375" style="205" customWidth="1"/>
    <col min="14339" max="14339" width="45.7109375" style="205" customWidth="1"/>
    <col min="14340" max="14340" width="7.5703125" style="205" customWidth="1"/>
    <col min="14341" max="14344" width="15.7109375" style="205" customWidth="1"/>
    <col min="14345" max="14592" width="9.140625" style="205"/>
    <col min="14593" max="14593" width="2.7109375" style="205" customWidth="1"/>
    <col min="14594" max="14594" width="21.7109375" style="205" customWidth="1"/>
    <col min="14595" max="14595" width="45.7109375" style="205" customWidth="1"/>
    <col min="14596" max="14596" width="7.5703125" style="205" customWidth="1"/>
    <col min="14597" max="14600" width="15.7109375" style="205" customWidth="1"/>
    <col min="14601" max="14848" width="9.140625" style="205"/>
    <col min="14849" max="14849" width="2.7109375" style="205" customWidth="1"/>
    <col min="14850" max="14850" width="21.7109375" style="205" customWidth="1"/>
    <col min="14851" max="14851" width="45.7109375" style="205" customWidth="1"/>
    <col min="14852" max="14852" width="7.5703125" style="205" customWidth="1"/>
    <col min="14853" max="14856" width="15.7109375" style="205" customWidth="1"/>
    <col min="14857" max="15104" width="9.140625" style="205"/>
    <col min="15105" max="15105" width="2.7109375" style="205" customWidth="1"/>
    <col min="15106" max="15106" width="21.7109375" style="205" customWidth="1"/>
    <col min="15107" max="15107" width="45.7109375" style="205" customWidth="1"/>
    <col min="15108" max="15108" width="7.5703125" style="205" customWidth="1"/>
    <col min="15109" max="15112" width="15.7109375" style="205" customWidth="1"/>
    <col min="15113" max="15360" width="9.140625" style="205"/>
    <col min="15361" max="15361" width="2.7109375" style="205" customWidth="1"/>
    <col min="15362" max="15362" width="21.7109375" style="205" customWidth="1"/>
    <col min="15363" max="15363" width="45.7109375" style="205" customWidth="1"/>
    <col min="15364" max="15364" width="7.5703125" style="205" customWidth="1"/>
    <col min="15365" max="15368" width="15.7109375" style="205" customWidth="1"/>
    <col min="15369" max="15616" width="9.140625" style="205"/>
    <col min="15617" max="15617" width="2.7109375" style="205" customWidth="1"/>
    <col min="15618" max="15618" width="21.7109375" style="205" customWidth="1"/>
    <col min="15619" max="15619" width="45.7109375" style="205" customWidth="1"/>
    <col min="15620" max="15620" width="7.5703125" style="205" customWidth="1"/>
    <col min="15621" max="15624" width="15.7109375" style="205" customWidth="1"/>
    <col min="15625" max="15872" width="9.140625" style="205"/>
    <col min="15873" max="15873" width="2.7109375" style="205" customWidth="1"/>
    <col min="15874" max="15874" width="21.7109375" style="205" customWidth="1"/>
    <col min="15875" max="15875" width="45.7109375" style="205" customWidth="1"/>
    <col min="15876" max="15876" width="7.5703125" style="205" customWidth="1"/>
    <col min="15877" max="15880" width="15.7109375" style="205" customWidth="1"/>
    <col min="15881" max="16128" width="9.140625" style="205"/>
    <col min="16129" max="16129" width="2.7109375" style="205" customWidth="1"/>
    <col min="16130" max="16130" width="21.7109375" style="205" customWidth="1"/>
    <col min="16131" max="16131" width="45.7109375" style="205" customWidth="1"/>
    <col min="16132" max="16132" width="7.5703125" style="205" customWidth="1"/>
    <col min="16133" max="16136" width="15.7109375" style="205" customWidth="1"/>
    <col min="16137" max="16384" width="9.140625" style="205"/>
  </cols>
  <sheetData>
    <row r="1" spans="1:12" ht="12.75" customHeight="1">
      <c r="H1" s="217"/>
      <c r="I1" s="217" t="s">
        <v>591</v>
      </c>
    </row>
    <row r="2" spans="1:12" ht="17.25" customHeight="1">
      <c r="B2" s="498" t="s">
        <v>528</v>
      </c>
      <c r="C2" s="498"/>
      <c r="D2" s="498"/>
      <c r="E2" s="498"/>
      <c r="F2" s="498"/>
      <c r="G2" s="498"/>
      <c r="H2" s="498"/>
      <c r="I2" s="498"/>
    </row>
    <row r="3" spans="1:12" ht="12" customHeight="1" thickBot="1">
      <c r="E3" s="205"/>
      <c r="F3" s="205"/>
      <c r="G3" s="205"/>
      <c r="H3" s="206"/>
      <c r="I3" s="206" t="s">
        <v>129</v>
      </c>
    </row>
    <row r="4" spans="1:12" ht="24" customHeight="1">
      <c r="B4" s="503" t="s">
        <v>60</v>
      </c>
      <c r="C4" s="505" t="s">
        <v>61</v>
      </c>
      <c r="D4" s="507" t="s">
        <v>85</v>
      </c>
      <c r="E4" s="460" t="s">
        <v>526</v>
      </c>
      <c r="F4" s="462" t="s">
        <v>527</v>
      </c>
      <c r="G4" s="475" t="s">
        <v>529</v>
      </c>
      <c r="H4" s="476"/>
      <c r="I4" s="473" t="s">
        <v>530</v>
      </c>
    </row>
    <row r="5" spans="1:12" ht="28.5" customHeight="1">
      <c r="B5" s="504"/>
      <c r="C5" s="506"/>
      <c r="D5" s="508"/>
      <c r="E5" s="461"/>
      <c r="F5" s="463"/>
      <c r="G5" s="288" t="s">
        <v>67</v>
      </c>
      <c r="H5" s="367" t="s">
        <v>46</v>
      </c>
      <c r="I5" s="474"/>
    </row>
    <row r="6" spans="1:12" ht="12.75" customHeight="1" thickBot="1">
      <c r="B6" s="213">
        <v>1</v>
      </c>
      <c r="C6" s="214">
        <v>2</v>
      </c>
      <c r="D6" s="380">
        <v>3</v>
      </c>
      <c r="E6" s="376">
        <v>4</v>
      </c>
      <c r="F6" s="372">
        <v>5</v>
      </c>
      <c r="G6" s="369">
        <v>6</v>
      </c>
      <c r="H6" s="368">
        <v>7</v>
      </c>
      <c r="I6" s="216">
        <v>8</v>
      </c>
    </row>
    <row r="7" spans="1:12" ht="20.100000000000001" customHeight="1">
      <c r="B7" s="218"/>
      <c r="C7" s="219" t="s">
        <v>62</v>
      </c>
      <c r="D7" s="381"/>
      <c r="E7" s="370"/>
      <c r="F7" s="373"/>
      <c r="G7" s="370"/>
      <c r="H7" s="373"/>
      <c r="I7" s="220"/>
    </row>
    <row r="8" spans="1:12" ht="20.100000000000001" customHeight="1">
      <c r="A8" s="221"/>
      <c r="B8" s="222" t="s">
        <v>281</v>
      </c>
      <c r="C8" s="219" t="s">
        <v>282</v>
      </c>
      <c r="D8" s="378" t="s">
        <v>283</v>
      </c>
      <c r="E8" s="371"/>
      <c r="F8" s="374"/>
      <c r="G8" s="371"/>
      <c r="H8" s="375"/>
      <c r="I8" s="223" t="str">
        <f>IFERROR(H8/G8,"  ")</f>
        <v/>
      </c>
    </row>
    <row r="9" spans="1:12" ht="20.100000000000001" customHeight="1">
      <c r="A9" s="221"/>
      <c r="B9" s="499"/>
      <c r="C9" s="224" t="s">
        <v>284</v>
      </c>
      <c r="D9" s="500" t="s">
        <v>285</v>
      </c>
      <c r="E9" s="501"/>
      <c r="F9" s="492">
        <v>487110</v>
      </c>
      <c r="G9" s="501">
        <v>487946</v>
      </c>
      <c r="H9" s="492">
        <v>195351</v>
      </c>
      <c r="I9" s="486">
        <f t="shared" ref="I9:I72" si="0">IFERROR(H9/G9,"  ")</f>
        <v>0.40035372766658606</v>
      </c>
    </row>
    <row r="10" spans="1:12" ht="13.5" customHeight="1">
      <c r="A10" s="221"/>
      <c r="B10" s="499"/>
      <c r="C10" s="225" t="s">
        <v>286</v>
      </c>
      <c r="D10" s="500"/>
      <c r="E10" s="502"/>
      <c r="F10" s="493"/>
      <c r="G10" s="502"/>
      <c r="H10" s="493"/>
      <c r="I10" s="487" t="str">
        <f t="shared" si="0"/>
        <v/>
      </c>
    </row>
    <row r="11" spans="1:12" ht="20.100000000000001" customHeight="1">
      <c r="A11" s="221"/>
      <c r="B11" s="499" t="s">
        <v>287</v>
      </c>
      <c r="C11" s="226" t="s">
        <v>288</v>
      </c>
      <c r="D11" s="500" t="s">
        <v>289</v>
      </c>
      <c r="E11" s="501"/>
      <c r="F11" s="492">
        <v>138661</v>
      </c>
      <c r="G11" s="501">
        <v>136811</v>
      </c>
      <c r="H11" s="492">
        <v>113149</v>
      </c>
      <c r="I11" s="486">
        <f t="shared" si="0"/>
        <v>0.82704607085687554</v>
      </c>
      <c r="L11" s="207"/>
    </row>
    <row r="12" spans="1:12" ht="12.75" customHeight="1">
      <c r="A12" s="221"/>
      <c r="B12" s="499"/>
      <c r="C12" s="227" t="s">
        <v>290</v>
      </c>
      <c r="D12" s="500"/>
      <c r="E12" s="502"/>
      <c r="F12" s="493"/>
      <c r="G12" s="502"/>
      <c r="H12" s="493"/>
      <c r="I12" s="487" t="str">
        <f t="shared" si="0"/>
        <v/>
      </c>
    </row>
    <row r="13" spans="1:12" ht="20.100000000000001" customHeight="1">
      <c r="A13" s="221"/>
      <c r="B13" s="222" t="s">
        <v>86</v>
      </c>
      <c r="C13" s="228" t="s">
        <v>130</v>
      </c>
      <c r="D13" s="378" t="s">
        <v>291</v>
      </c>
      <c r="E13" s="337"/>
      <c r="F13" s="338"/>
      <c r="G13" s="337"/>
      <c r="H13" s="338"/>
      <c r="I13" s="230" t="str">
        <f t="shared" si="0"/>
        <v/>
      </c>
    </row>
    <row r="14" spans="1:12" ht="25.5" customHeight="1">
      <c r="A14" s="221"/>
      <c r="B14" s="222" t="s">
        <v>292</v>
      </c>
      <c r="C14" s="228" t="s">
        <v>293</v>
      </c>
      <c r="D14" s="378" t="s">
        <v>294</v>
      </c>
      <c r="E14" s="337"/>
      <c r="F14" s="338"/>
      <c r="G14" s="337"/>
      <c r="H14" s="338"/>
      <c r="I14" s="230" t="str">
        <f t="shared" si="0"/>
        <v/>
      </c>
    </row>
    <row r="15" spans="1:12" ht="20.100000000000001" customHeight="1">
      <c r="A15" s="221"/>
      <c r="B15" s="222" t="s">
        <v>94</v>
      </c>
      <c r="C15" s="228" t="s">
        <v>295</v>
      </c>
      <c r="D15" s="378" t="s">
        <v>296</v>
      </c>
      <c r="E15" s="337"/>
      <c r="F15" s="338"/>
      <c r="G15" s="337"/>
      <c r="H15" s="338"/>
      <c r="I15" s="230" t="str">
        <f t="shared" si="0"/>
        <v/>
      </c>
    </row>
    <row r="16" spans="1:12" ht="25.5" customHeight="1">
      <c r="A16" s="221"/>
      <c r="B16" s="222" t="s">
        <v>297</v>
      </c>
      <c r="C16" s="228" t="s">
        <v>298</v>
      </c>
      <c r="D16" s="378" t="s">
        <v>299</v>
      </c>
      <c r="E16" s="337"/>
      <c r="F16" s="338"/>
      <c r="G16" s="337"/>
      <c r="H16" s="338"/>
      <c r="I16" s="230" t="str">
        <f t="shared" si="0"/>
        <v/>
      </c>
    </row>
    <row r="17" spans="1:9" ht="20.100000000000001" customHeight="1">
      <c r="A17" s="221"/>
      <c r="B17" s="222" t="s">
        <v>95</v>
      </c>
      <c r="C17" s="228" t="s">
        <v>300</v>
      </c>
      <c r="D17" s="378" t="s">
        <v>301</v>
      </c>
      <c r="E17" s="337"/>
      <c r="F17" s="338"/>
      <c r="G17" s="337"/>
      <c r="H17" s="338"/>
      <c r="I17" s="230" t="str">
        <f t="shared" si="0"/>
        <v/>
      </c>
    </row>
    <row r="18" spans="1:9" ht="20.100000000000001" customHeight="1">
      <c r="A18" s="221"/>
      <c r="B18" s="499" t="s">
        <v>302</v>
      </c>
      <c r="C18" s="226" t="s">
        <v>303</v>
      </c>
      <c r="D18" s="500" t="s">
        <v>304</v>
      </c>
      <c r="E18" s="501"/>
      <c r="F18" s="492">
        <v>346806</v>
      </c>
      <c r="G18" s="501">
        <v>349406</v>
      </c>
      <c r="H18" s="492">
        <v>58519</v>
      </c>
      <c r="I18" s="486">
        <f t="shared" si="0"/>
        <v>0.16748138268947871</v>
      </c>
    </row>
    <row r="19" spans="1:9" ht="12.75" customHeight="1">
      <c r="A19" s="221"/>
      <c r="B19" s="499"/>
      <c r="C19" s="227" t="s">
        <v>305</v>
      </c>
      <c r="D19" s="500"/>
      <c r="E19" s="502"/>
      <c r="F19" s="493"/>
      <c r="G19" s="502"/>
      <c r="H19" s="493"/>
      <c r="I19" s="487" t="str">
        <f t="shared" si="0"/>
        <v/>
      </c>
    </row>
    <row r="20" spans="1:9" ht="20.100000000000001" customHeight="1">
      <c r="A20" s="221"/>
      <c r="B20" s="222" t="s">
        <v>306</v>
      </c>
      <c r="C20" s="228" t="s">
        <v>307</v>
      </c>
      <c r="D20" s="378" t="s">
        <v>308</v>
      </c>
      <c r="E20" s="337"/>
      <c r="F20" s="338">
        <v>172480</v>
      </c>
      <c r="G20" s="337">
        <v>172480</v>
      </c>
      <c r="H20" s="338">
        <v>32047</v>
      </c>
      <c r="I20" s="230">
        <f t="shared" si="0"/>
        <v>0.18580125231910946</v>
      </c>
    </row>
    <row r="21" spans="1:9" ht="20.100000000000001" customHeight="1">
      <c r="B21" s="231" t="s">
        <v>96</v>
      </c>
      <c r="C21" s="228" t="s">
        <v>309</v>
      </c>
      <c r="D21" s="378" t="s">
        <v>310</v>
      </c>
      <c r="E21" s="337"/>
      <c r="F21" s="338">
        <v>30822</v>
      </c>
      <c r="G21" s="337">
        <v>34722</v>
      </c>
      <c r="H21" s="338">
        <v>26287</v>
      </c>
      <c r="I21" s="230">
        <f t="shared" si="0"/>
        <v>0.75707044525084966</v>
      </c>
    </row>
    <row r="22" spans="1:9" ht="20.100000000000001" customHeight="1">
      <c r="B22" s="231" t="s">
        <v>97</v>
      </c>
      <c r="C22" s="228" t="s">
        <v>311</v>
      </c>
      <c r="D22" s="378" t="s">
        <v>312</v>
      </c>
      <c r="E22" s="337"/>
      <c r="F22" s="338">
        <v>138868</v>
      </c>
      <c r="G22" s="337">
        <v>1388689</v>
      </c>
      <c r="H22" s="338"/>
      <c r="I22" s="230">
        <f t="shared" si="0"/>
        <v>0</v>
      </c>
    </row>
    <row r="23" spans="1:9" ht="25.5" customHeight="1">
      <c r="B23" s="231" t="s">
        <v>313</v>
      </c>
      <c r="C23" s="228" t="s">
        <v>314</v>
      </c>
      <c r="D23" s="378" t="s">
        <v>315</v>
      </c>
      <c r="E23" s="337"/>
      <c r="F23" s="338"/>
      <c r="G23" s="337"/>
      <c r="H23" s="338"/>
      <c r="I23" s="230" t="str">
        <f t="shared" si="0"/>
        <v/>
      </c>
    </row>
    <row r="24" spans="1:9" ht="25.5" customHeight="1">
      <c r="B24" s="231" t="s">
        <v>316</v>
      </c>
      <c r="C24" s="228" t="s">
        <v>317</v>
      </c>
      <c r="D24" s="378" t="s">
        <v>318</v>
      </c>
      <c r="E24" s="337"/>
      <c r="F24" s="338">
        <v>178</v>
      </c>
      <c r="G24" s="337">
        <v>178</v>
      </c>
      <c r="H24" s="338">
        <v>185</v>
      </c>
      <c r="I24" s="230">
        <f t="shared" si="0"/>
        <v>1.0393258426966292</v>
      </c>
    </row>
    <row r="25" spans="1:9" ht="25.5" customHeight="1">
      <c r="B25" s="231" t="s">
        <v>319</v>
      </c>
      <c r="C25" s="228" t="s">
        <v>320</v>
      </c>
      <c r="D25" s="378" t="s">
        <v>321</v>
      </c>
      <c r="E25" s="337"/>
      <c r="F25" s="338">
        <v>558</v>
      </c>
      <c r="G25" s="337">
        <v>558</v>
      </c>
      <c r="H25" s="338"/>
      <c r="I25" s="230">
        <f t="shared" si="0"/>
        <v>0</v>
      </c>
    </row>
    <row r="26" spans="1:9" ht="25.5" customHeight="1">
      <c r="B26" s="231" t="s">
        <v>319</v>
      </c>
      <c r="C26" s="228" t="s">
        <v>322</v>
      </c>
      <c r="D26" s="378" t="s">
        <v>323</v>
      </c>
      <c r="E26" s="337"/>
      <c r="F26" s="338"/>
      <c r="G26" s="337"/>
      <c r="H26" s="338"/>
      <c r="I26" s="230" t="str">
        <f t="shared" si="0"/>
        <v/>
      </c>
    </row>
    <row r="27" spans="1:9" ht="20.100000000000001" customHeight="1">
      <c r="A27" s="221"/>
      <c r="B27" s="222" t="s">
        <v>324</v>
      </c>
      <c r="C27" s="228" t="s">
        <v>325</v>
      </c>
      <c r="D27" s="378" t="s">
        <v>326</v>
      </c>
      <c r="E27" s="337"/>
      <c r="F27" s="338"/>
      <c r="G27" s="337"/>
      <c r="H27" s="338"/>
      <c r="I27" s="230" t="str">
        <f t="shared" si="0"/>
        <v/>
      </c>
    </row>
    <row r="28" spans="1:9" ht="25.5" customHeight="1">
      <c r="A28" s="221"/>
      <c r="B28" s="499" t="s">
        <v>327</v>
      </c>
      <c r="C28" s="226" t="s">
        <v>328</v>
      </c>
      <c r="D28" s="500" t="s">
        <v>329</v>
      </c>
      <c r="E28" s="501"/>
      <c r="F28" s="492">
        <v>1643</v>
      </c>
      <c r="G28" s="501">
        <v>1664</v>
      </c>
      <c r="H28" s="492">
        <v>1589</v>
      </c>
      <c r="I28" s="486">
        <f t="shared" si="0"/>
        <v>0.95492788461538458</v>
      </c>
    </row>
    <row r="29" spans="1:9" ht="22.5" customHeight="1">
      <c r="A29" s="221"/>
      <c r="B29" s="499"/>
      <c r="C29" s="227" t="s">
        <v>330</v>
      </c>
      <c r="D29" s="500"/>
      <c r="E29" s="502"/>
      <c r="F29" s="493"/>
      <c r="G29" s="502"/>
      <c r="H29" s="493"/>
      <c r="I29" s="487" t="str">
        <f t="shared" si="0"/>
        <v/>
      </c>
    </row>
    <row r="30" spans="1:9" ht="25.5" customHeight="1">
      <c r="A30" s="221"/>
      <c r="B30" s="222" t="s">
        <v>331</v>
      </c>
      <c r="C30" s="228" t="s">
        <v>332</v>
      </c>
      <c r="D30" s="378" t="s">
        <v>333</v>
      </c>
      <c r="E30" s="337"/>
      <c r="F30" s="338"/>
      <c r="G30" s="337"/>
      <c r="H30" s="338"/>
      <c r="I30" s="230" t="str">
        <f t="shared" si="0"/>
        <v/>
      </c>
    </row>
    <row r="31" spans="1:9" ht="25.5" customHeight="1">
      <c r="B31" s="231" t="s">
        <v>334</v>
      </c>
      <c r="C31" s="228" t="s">
        <v>335</v>
      </c>
      <c r="D31" s="378" t="s">
        <v>336</v>
      </c>
      <c r="E31" s="337"/>
      <c r="F31" s="338"/>
      <c r="G31" s="337"/>
      <c r="H31" s="338"/>
      <c r="I31" s="230" t="str">
        <f t="shared" si="0"/>
        <v/>
      </c>
    </row>
    <row r="32" spans="1:9" ht="35.25" customHeight="1">
      <c r="B32" s="231" t="s">
        <v>337</v>
      </c>
      <c r="C32" s="228" t="s">
        <v>338</v>
      </c>
      <c r="D32" s="378" t="s">
        <v>339</v>
      </c>
      <c r="E32" s="337"/>
      <c r="F32" s="338"/>
      <c r="G32" s="337"/>
      <c r="H32" s="338"/>
      <c r="I32" s="230" t="str">
        <f t="shared" si="0"/>
        <v/>
      </c>
    </row>
    <row r="33" spans="1:9" ht="35.25" customHeight="1">
      <c r="B33" s="231" t="s">
        <v>340</v>
      </c>
      <c r="C33" s="228" t="s">
        <v>341</v>
      </c>
      <c r="D33" s="378" t="s">
        <v>342</v>
      </c>
      <c r="E33" s="337"/>
      <c r="F33" s="338"/>
      <c r="G33" s="337"/>
      <c r="H33" s="338"/>
      <c r="I33" s="230" t="str">
        <f t="shared" si="0"/>
        <v/>
      </c>
    </row>
    <row r="34" spans="1:9" ht="25.5" customHeight="1">
      <c r="B34" s="231" t="s">
        <v>343</v>
      </c>
      <c r="C34" s="228" t="s">
        <v>344</v>
      </c>
      <c r="D34" s="378" t="s">
        <v>345</v>
      </c>
      <c r="E34" s="337"/>
      <c r="F34" s="338"/>
      <c r="G34" s="337"/>
      <c r="H34" s="338"/>
      <c r="I34" s="230" t="str">
        <f t="shared" si="0"/>
        <v/>
      </c>
    </row>
    <row r="35" spans="1:9" ht="25.5" customHeight="1">
      <c r="B35" s="231" t="s">
        <v>343</v>
      </c>
      <c r="C35" s="228" t="s">
        <v>346</v>
      </c>
      <c r="D35" s="378" t="s">
        <v>347</v>
      </c>
      <c r="E35" s="337"/>
      <c r="F35" s="338"/>
      <c r="G35" s="337"/>
      <c r="H35" s="338"/>
      <c r="I35" s="230" t="str">
        <f t="shared" si="0"/>
        <v/>
      </c>
    </row>
    <row r="36" spans="1:9" ht="39" customHeight="1">
      <c r="B36" s="231" t="s">
        <v>131</v>
      </c>
      <c r="C36" s="228" t="s">
        <v>348</v>
      </c>
      <c r="D36" s="378" t="s">
        <v>349</v>
      </c>
      <c r="E36" s="337"/>
      <c r="F36" s="338"/>
      <c r="G36" s="337"/>
      <c r="H36" s="338"/>
      <c r="I36" s="230" t="str">
        <f t="shared" si="0"/>
        <v/>
      </c>
    </row>
    <row r="37" spans="1:9" ht="25.5" customHeight="1">
      <c r="B37" s="231" t="s">
        <v>132</v>
      </c>
      <c r="C37" s="228" t="s">
        <v>350</v>
      </c>
      <c r="D37" s="378" t="s">
        <v>351</v>
      </c>
      <c r="E37" s="337"/>
      <c r="F37" s="338"/>
      <c r="G37" s="337"/>
      <c r="H37" s="338"/>
      <c r="I37" s="230" t="str">
        <f t="shared" si="0"/>
        <v/>
      </c>
    </row>
    <row r="38" spans="1:9" ht="25.5" customHeight="1">
      <c r="B38" s="231" t="s">
        <v>352</v>
      </c>
      <c r="C38" s="228" t="s">
        <v>353</v>
      </c>
      <c r="D38" s="378" t="s">
        <v>354</v>
      </c>
      <c r="E38" s="337"/>
      <c r="F38" s="338">
        <v>1643</v>
      </c>
      <c r="G38" s="337">
        <v>1664</v>
      </c>
      <c r="H38" s="338">
        <v>1589</v>
      </c>
      <c r="I38" s="230">
        <f t="shared" si="0"/>
        <v>0.95492788461538458</v>
      </c>
    </row>
    <row r="39" spans="1:9" ht="25.5" customHeight="1">
      <c r="B39" s="231" t="s">
        <v>355</v>
      </c>
      <c r="C39" s="228" t="s">
        <v>356</v>
      </c>
      <c r="D39" s="378" t="s">
        <v>357</v>
      </c>
      <c r="E39" s="337"/>
      <c r="F39" s="338"/>
      <c r="G39" s="337"/>
      <c r="H39" s="338"/>
      <c r="I39" s="230" t="str">
        <f t="shared" si="0"/>
        <v/>
      </c>
    </row>
    <row r="40" spans="1:9" ht="20.100000000000001" customHeight="1">
      <c r="A40" s="221"/>
      <c r="B40" s="222">
        <v>288</v>
      </c>
      <c r="C40" s="219" t="s">
        <v>358</v>
      </c>
      <c r="D40" s="378" t="s">
        <v>359</v>
      </c>
      <c r="E40" s="337"/>
      <c r="F40" s="338"/>
      <c r="G40" s="337"/>
      <c r="H40" s="338">
        <v>1150</v>
      </c>
      <c r="I40" s="230" t="str">
        <f t="shared" si="0"/>
        <v xml:space="preserve">  </v>
      </c>
    </row>
    <row r="41" spans="1:9" ht="20.100000000000001" customHeight="1">
      <c r="A41" s="221"/>
      <c r="B41" s="499"/>
      <c r="C41" s="224" t="s">
        <v>360</v>
      </c>
      <c r="D41" s="500" t="s">
        <v>361</v>
      </c>
      <c r="E41" s="501"/>
      <c r="F41" s="492">
        <v>20900</v>
      </c>
      <c r="G41" s="501">
        <v>21800</v>
      </c>
      <c r="H41" s="492">
        <v>20102</v>
      </c>
      <c r="I41" s="486">
        <f t="shared" si="0"/>
        <v>0.92211009174311931</v>
      </c>
    </row>
    <row r="42" spans="1:9" ht="12.75" customHeight="1">
      <c r="A42" s="221"/>
      <c r="B42" s="499"/>
      <c r="C42" s="225" t="s">
        <v>362</v>
      </c>
      <c r="D42" s="500"/>
      <c r="E42" s="502"/>
      <c r="F42" s="493"/>
      <c r="G42" s="502"/>
      <c r="H42" s="493"/>
      <c r="I42" s="487" t="str">
        <f t="shared" si="0"/>
        <v/>
      </c>
    </row>
    <row r="43" spans="1:9" ht="25.5" customHeight="1">
      <c r="B43" s="231" t="s">
        <v>363</v>
      </c>
      <c r="C43" s="228" t="s">
        <v>364</v>
      </c>
      <c r="D43" s="378" t="s">
        <v>365</v>
      </c>
      <c r="E43" s="337"/>
      <c r="F43" s="338">
        <v>100</v>
      </c>
      <c r="G43" s="337">
        <v>100</v>
      </c>
      <c r="H43" s="338">
        <v>554</v>
      </c>
      <c r="I43" s="230">
        <f t="shared" si="0"/>
        <v>5.54</v>
      </c>
    </row>
    <row r="44" spans="1:9" ht="20.100000000000001" customHeight="1">
      <c r="B44" s="231">
        <v>10</v>
      </c>
      <c r="C44" s="228" t="s">
        <v>366</v>
      </c>
      <c r="D44" s="378" t="s">
        <v>367</v>
      </c>
      <c r="E44" s="337"/>
      <c r="F44" s="338">
        <v>100</v>
      </c>
      <c r="G44" s="337">
        <v>100</v>
      </c>
      <c r="H44" s="338">
        <v>554</v>
      </c>
      <c r="I44" s="230">
        <f t="shared" si="0"/>
        <v>5.54</v>
      </c>
    </row>
    <row r="45" spans="1:9" ht="20.100000000000001" customHeight="1">
      <c r="B45" s="231" t="s">
        <v>368</v>
      </c>
      <c r="C45" s="228" t="s">
        <v>369</v>
      </c>
      <c r="D45" s="378" t="s">
        <v>370</v>
      </c>
      <c r="E45" s="337"/>
      <c r="F45" s="338"/>
      <c r="G45" s="337"/>
      <c r="H45" s="338"/>
      <c r="I45" s="230" t="str">
        <f t="shared" si="0"/>
        <v/>
      </c>
    </row>
    <row r="46" spans="1:9" ht="20.100000000000001" customHeight="1">
      <c r="B46" s="231">
        <v>13</v>
      </c>
      <c r="C46" s="228" t="s">
        <v>371</v>
      </c>
      <c r="D46" s="378" t="s">
        <v>372</v>
      </c>
      <c r="E46" s="337"/>
      <c r="F46" s="338"/>
      <c r="G46" s="337"/>
      <c r="H46" s="338"/>
      <c r="I46" s="230" t="str">
        <f t="shared" si="0"/>
        <v/>
      </c>
    </row>
    <row r="47" spans="1:9" ht="20.100000000000001" customHeight="1">
      <c r="B47" s="231" t="s">
        <v>373</v>
      </c>
      <c r="C47" s="228" t="s">
        <v>374</v>
      </c>
      <c r="D47" s="378" t="s">
        <v>375</v>
      </c>
      <c r="E47" s="337"/>
      <c r="F47" s="338"/>
      <c r="G47" s="337"/>
      <c r="H47" s="338"/>
      <c r="I47" s="230" t="str">
        <f t="shared" si="0"/>
        <v/>
      </c>
    </row>
    <row r="48" spans="1:9" ht="20.100000000000001" customHeight="1">
      <c r="B48" s="231" t="s">
        <v>376</v>
      </c>
      <c r="C48" s="228" t="s">
        <v>377</v>
      </c>
      <c r="D48" s="378" t="s">
        <v>378</v>
      </c>
      <c r="E48" s="337"/>
      <c r="F48" s="338"/>
      <c r="G48" s="337"/>
      <c r="H48" s="338">
        <v>76</v>
      </c>
      <c r="I48" s="230" t="str">
        <f t="shared" si="0"/>
        <v xml:space="preserve">  </v>
      </c>
    </row>
    <row r="49" spans="1:9" ht="25.5" customHeight="1">
      <c r="A49" s="221"/>
      <c r="B49" s="222">
        <v>14</v>
      </c>
      <c r="C49" s="228" t="s">
        <v>379</v>
      </c>
      <c r="D49" s="378" t="s">
        <v>380</v>
      </c>
      <c r="E49" s="337"/>
      <c r="F49" s="338"/>
      <c r="G49" s="337"/>
      <c r="H49" s="338"/>
      <c r="I49" s="230" t="str">
        <f t="shared" si="0"/>
        <v/>
      </c>
    </row>
    <row r="50" spans="1:9" ht="20.100000000000001" customHeight="1">
      <c r="A50" s="221"/>
      <c r="B50" s="499">
        <v>20</v>
      </c>
      <c r="C50" s="226" t="s">
        <v>381</v>
      </c>
      <c r="D50" s="500" t="s">
        <v>382</v>
      </c>
      <c r="E50" s="501"/>
      <c r="F50" s="492">
        <v>20800</v>
      </c>
      <c r="G50" s="501">
        <v>21700</v>
      </c>
      <c r="H50" s="492">
        <v>19472</v>
      </c>
      <c r="I50" s="486">
        <f t="shared" si="0"/>
        <v>0.89732718894009211</v>
      </c>
    </row>
    <row r="51" spans="1:9" ht="12" customHeight="1">
      <c r="A51" s="221"/>
      <c r="B51" s="499"/>
      <c r="C51" s="227" t="s">
        <v>383</v>
      </c>
      <c r="D51" s="500"/>
      <c r="E51" s="502"/>
      <c r="F51" s="493"/>
      <c r="G51" s="502"/>
      <c r="H51" s="493"/>
      <c r="I51" s="487" t="str">
        <f t="shared" si="0"/>
        <v/>
      </c>
    </row>
    <row r="52" spans="1:9" ht="20.100000000000001" customHeight="1">
      <c r="A52" s="221"/>
      <c r="B52" s="222">
        <v>204</v>
      </c>
      <c r="C52" s="228" t="s">
        <v>384</v>
      </c>
      <c r="D52" s="378" t="s">
        <v>385</v>
      </c>
      <c r="E52" s="337"/>
      <c r="F52" s="338">
        <v>20800</v>
      </c>
      <c r="G52" s="337">
        <v>21700</v>
      </c>
      <c r="H52" s="338">
        <v>19472</v>
      </c>
      <c r="I52" s="230">
        <f t="shared" si="0"/>
        <v>0.89732718894009211</v>
      </c>
    </row>
    <row r="53" spans="1:9" ht="20.100000000000001" customHeight="1">
      <c r="A53" s="221"/>
      <c r="B53" s="222">
        <v>205</v>
      </c>
      <c r="C53" s="228" t="s">
        <v>386</v>
      </c>
      <c r="D53" s="378" t="s">
        <v>387</v>
      </c>
      <c r="E53" s="337"/>
      <c r="F53" s="338"/>
      <c r="G53" s="337"/>
      <c r="H53" s="338"/>
      <c r="I53" s="230" t="str">
        <f t="shared" si="0"/>
        <v/>
      </c>
    </row>
    <row r="54" spans="1:9" ht="25.5" customHeight="1">
      <c r="A54" s="221"/>
      <c r="B54" s="222" t="s">
        <v>388</v>
      </c>
      <c r="C54" s="228" t="s">
        <v>389</v>
      </c>
      <c r="D54" s="378" t="s">
        <v>390</v>
      </c>
      <c r="E54" s="337"/>
      <c r="F54" s="338"/>
      <c r="G54" s="337"/>
      <c r="H54" s="338"/>
      <c r="I54" s="230" t="str">
        <f t="shared" si="0"/>
        <v/>
      </c>
    </row>
    <row r="55" spans="1:9" ht="25.5" customHeight="1">
      <c r="A55" s="221"/>
      <c r="B55" s="222" t="s">
        <v>391</v>
      </c>
      <c r="C55" s="228" t="s">
        <v>392</v>
      </c>
      <c r="D55" s="378" t="s">
        <v>393</v>
      </c>
      <c r="E55" s="337"/>
      <c r="F55" s="338"/>
      <c r="G55" s="337"/>
      <c r="H55" s="338"/>
      <c r="I55" s="230" t="str">
        <f t="shared" si="0"/>
        <v/>
      </c>
    </row>
    <row r="56" spans="1:9" ht="20.100000000000001" customHeight="1">
      <c r="A56" s="221"/>
      <c r="B56" s="222">
        <v>206</v>
      </c>
      <c r="C56" s="228" t="s">
        <v>394</v>
      </c>
      <c r="D56" s="378" t="s">
        <v>395</v>
      </c>
      <c r="E56" s="337"/>
      <c r="F56" s="338"/>
      <c r="G56" s="337"/>
      <c r="H56" s="338"/>
      <c r="I56" s="230" t="str">
        <f t="shared" si="0"/>
        <v/>
      </c>
    </row>
    <row r="57" spans="1:9" ht="20.100000000000001" customHeight="1">
      <c r="A57" s="221"/>
      <c r="B57" s="499" t="s">
        <v>396</v>
      </c>
      <c r="C57" s="226" t="s">
        <v>397</v>
      </c>
      <c r="D57" s="500" t="s">
        <v>398</v>
      </c>
      <c r="E57" s="501"/>
      <c r="F57" s="492"/>
      <c r="G57" s="501"/>
      <c r="H57" s="492"/>
      <c r="I57" s="486" t="str">
        <f t="shared" si="0"/>
        <v/>
      </c>
    </row>
    <row r="58" spans="1:9" ht="12" customHeight="1">
      <c r="A58" s="221"/>
      <c r="B58" s="499"/>
      <c r="C58" s="227" t="s">
        <v>399</v>
      </c>
      <c r="D58" s="500"/>
      <c r="E58" s="502"/>
      <c r="F58" s="493"/>
      <c r="G58" s="502"/>
      <c r="H58" s="493"/>
      <c r="I58" s="487" t="str">
        <f t="shared" si="0"/>
        <v/>
      </c>
    </row>
    <row r="59" spans="1:9" ht="23.25" customHeight="1">
      <c r="B59" s="231" t="s">
        <v>400</v>
      </c>
      <c r="C59" s="228" t="s">
        <v>401</v>
      </c>
      <c r="D59" s="378" t="s">
        <v>402</v>
      </c>
      <c r="E59" s="337"/>
      <c r="F59" s="338"/>
      <c r="G59" s="337"/>
      <c r="H59" s="338"/>
      <c r="I59" s="230" t="str">
        <f t="shared" si="0"/>
        <v/>
      </c>
    </row>
    <row r="60" spans="1:9" ht="20.100000000000001" customHeight="1">
      <c r="B60" s="231">
        <v>223</v>
      </c>
      <c r="C60" s="228" t="s">
        <v>403</v>
      </c>
      <c r="D60" s="378" t="s">
        <v>404</v>
      </c>
      <c r="E60" s="337"/>
      <c r="F60" s="338"/>
      <c r="G60" s="337"/>
      <c r="H60" s="338"/>
      <c r="I60" s="230" t="str">
        <f t="shared" si="0"/>
        <v/>
      </c>
    </row>
    <row r="61" spans="1:9" ht="25.5" customHeight="1">
      <c r="A61" s="221"/>
      <c r="B61" s="222">
        <v>224</v>
      </c>
      <c r="C61" s="228" t="s">
        <v>405</v>
      </c>
      <c r="D61" s="378" t="s">
        <v>406</v>
      </c>
      <c r="E61" s="337"/>
      <c r="F61" s="338"/>
      <c r="G61" s="337"/>
      <c r="H61" s="338"/>
      <c r="I61" s="230" t="str">
        <f t="shared" si="0"/>
        <v/>
      </c>
    </row>
    <row r="62" spans="1:9" ht="20.100000000000001" customHeight="1">
      <c r="A62" s="221"/>
      <c r="B62" s="499">
        <v>23</v>
      </c>
      <c r="C62" s="226" t="s">
        <v>407</v>
      </c>
      <c r="D62" s="500" t="s">
        <v>408</v>
      </c>
      <c r="E62" s="480"/>
      <c r="F62" s="482">
        <v>450</v>
      </c>
      <c r="G62" s="480">
        <v>450</v>
      </c>
      <c r="H62" s="482">
        <v>546</v>
      </c>
      <c r="I62" s="484">
        <f t="shared" si="0"/>
        <v>1.2133333333333334</v>
      </c>
    </row>
    <row r="63" spans="1:9" ht="20.100000000000001" customHeight="1">
      <c r="A63" s="221"/>
      <c r="B63" s="499"/>
      <c r="C63" s="227" t="s">
        <v>409</v>
      </c>
      <c r="D63" s="500"/>
      <c r="E63" s="481"/>
      <c r="F63" s="483"/>
      <c r="G63" s="481"/>
      <c r="H63" s="483"/>
      <c r="I63" s="485" t="str">
        <f t="shared" si="0"/>
        <v/>
      </c>
    </row>
    <row r="64" spans="1:9" ht="25.5" customHeight="1">
      <c r="B64" s="231">
        <v>230</v>
      </c>
      <c r="C64" s="228" t="s">
        <v>410</v>
      </c>
      <c r="D64" s="378" t="s">
        <v>411</v>
      </c>
      <c r="E64" s="337"/>
      <c r="F64" s="338"/>
      <c r="G64" s="337"/>
      <c r="H64" s="338"/>
      <c r="I64" s="230" t="str">
        <f t="shared" si="0"/>
        <v/>
      </c>
    </row>
    <row r="65" spans="1:9" ht="25.5" customHeight="1">
      <c r="B65" s="231">
        <v>231</v>
      </c>
      <c r="C65" s="228" t="s">
        <v>412</v>
      </c>
      <c r="D65" s="378" t="s">
        <v>413</v>
      </c>
      <c r="E65" s="337"/>
      <c r="F65" s="338"/>
      <c r="G65" s="337"/>
      <c r="H65" s="338"/>
      <c r="I65" s="230" t="str">
        <f t="shared" si="0"/>
        <v/>
      </c>
    </row>
    <row r="66" spans="1:9" ht="20.100000000000001" customHeight="1">
      <c r="B66" s="231" t="s">
        <v>414</v>
      </c>
      <c r="C66" s="228" t="s">
        <v>415</v>
      </c>
      <c r="D66" s="378" t="s">
        <v>416</v>
      </c>
      <c r="E66" s="337"/>
      <c r="F66" s="338"/>
      <c r="G66" s="337"/>
      <c r="H66" s="338"/>
      <c r="I66" s="230" t="str">
        <f t="shared" si="0"/>
        <v/>
      </c>
    </row>
    <row r="67" spans="1:9" ht="25.5" customHeight="1">
      <c r="B67" s="231" t="s">
        <v>417</v>
      </c>
      <c r="C67" s="228" t="s">
        <v>418</v>
      </c>
      <c r="D67" s="378" t="s">
        <v>419</v>
      </c>
      <c r="E67" s="337"/>
      <c r="F67" s="338"/>
      <c r="G67" s="337"/>
      <c r="H67" s="338"/>
      <c r="I67" s="230" t="str">
        <f t="shared" si="0"/>
        <v/>
      </c>
    </row>
    <row r="68" spans="1:9" ht="25.5" customHeight="1">
      <c r="B68" s="231">
        <v>235</v>
      </c>
      <c r="C68" s="228" t="s">
        <v>420</v>
      </c>
      <c r="D68" s="378" t="s">
        <v>421</v>
      </c>
      <c r="E68" s="337"/>
      <c r="F68" s="338"/>
      <c r="G68" s="337"/>
      <c r="H68" s="338"/>
      <c r="I68" s="230" t="str">
        <f t="shared" si="0"/>
        <v/>
      </c>
    </row>
    <row r="69" spans="1:9" ht="25.5" customHeight="1">
      <c r="B69" s="231" t="s">
        <v>422</v>
      </c>
      <c r="C69" s="228" t="s">
        <v>423</v>
      </c>
      <c r="D69" s="378" t="s">
        <v>424</v>
      </c>
      <c r="E69" s="337"/>
      <c r="F69" s="338"/>
      <c r="G69" s="337"/>
      <c r="H69" s="338"/>
      <c r="I69" s="230" t="str">
        <f t="shared" si="0"/>
        <v/>
      </c>
    </row>
    <row r="70" spans="1:9" ht="25.5" customHeight="1">
      <c r="B70" s="231">
        <v>237</v>
      </c>
      <c r="C70" s="228" t="s">
        <v>425</v>
      </c>
      <c r="D70" s="378" t="s">
        <v>426</v>
      </c>
      <c r="E70" s="337"/>
      <c r="F70" s="338"/>
      <c r="G70" s="337"/>
      <c r="H70" s="338"/>
      <c r="I70" s="230" t="str">
        <f t="shared" si="0"/>
        <v/>
      </c>
    </row>
    <row r="71" spans="1:9" ht="20.100000000000001" customHeight="1">
      <c r="B71" s="231" t="s">
        <v>427</v>
      </c>
      <c r="C71" s="228" t="s">
        <v>428</v>
      </c>
      <c r="D71" s="378" t="s">
        <v>429</v>
      </c>
      <c r="E71" s="337"/>
      <c r="F71" s="338">
        <v>450</v>
      </c>
      <c r="G71" s="337">
        <v>450</v>
      </c>
      <c r="H71" s="338">
        <v>546</v>
      </c>
      <c r="I71" s="230">
        <f t="shared" si="0"/>
        <v>1.2133333333333334</v>
      </c>
    </row>
    <row r="72" spans="1:9" ht="20.100000000000001" customHeight="1">
      <c r="B72" s="231">
        <v>24</v>
      </c>
      <c r="C72" s="228" t="s">
        <v>430</v>
      </c>
      <c r="D72" s="378" t="s">
        <v>431</v>
      </c>
      <c r="E72" s="337"/>
      <c r="F72" s="338">
        <v>500</v>
      </c>
      <c r="G72" s="337">
        <v>293</v>
      </c>
      <c r="H72" s="338">
        <v>1566</v>
      </c>
      <c r="I72" s="230">
        <f t="shared" si="0"/>
        <v>5.3447098976109215</v>
      </c>
    </row>
    <row r="73" spans="1:9" ht="25.5" customHeight="1">
      <c r="B73" s="231" t="s">
        <v>432</v>
      </c>
      <c r="C73" s="228" t="s">
        <v>433</v>
      </c>
      <c r="D73" s="378" t="s">
        <v>434</v>
      </c>
      <c r="E73" s="337"/>
      <c r="F73" s="338"/>
      <c r="G73" s="337"/>
      <c r="H73" s="338">
        <v>319</v>
      </c>
      <c r="I73" s="230" t="str">
        <f t="shared" ref="I73:I136" si="1">IFERROR(H73/G73,"  ")</f>
        <v xml:space="preserve">  </v>
      </c>
    </row>
    <row r="74" spans="1:9" ht="25.5" customHeight="1">
      <c r="B74" s="231"/>
      <c r="C74" s="219" t="s">
        <v>435</v>
      </c>
      <c r="D74" s="378" t="s">
        <v>436</v>
      </c>
      <c r="E74" s="337"/>
      <c r="F74" s="338">
        <v>518220</v>
      </c>
      <c r="G74" s="337">
        <v>510849</v>
      </c>
      <c r="H74" s="338">
        <v>83791</v>
      </c>
      <c r="I74" s="230">
        <f t="shared" si="1"/>
        <v>0.16402302833126814</v>
      </c>
    </row>
    <row r="75" spans="1:9" ht="20.100000000000001" customHeight="1">
      <c r="B75" s="231">
        <v>88</v>
      </c>
      <c r="C75" s="219" t="s">
        <v>437</v>
      </c>
      <c r="D75" s="378" t="s">
        <v>438</v>
      </c>
      <c r="E75" s="337"/>
      <c r="F75" s="338"/>
      <c r="G75" s="337"/>
      <c r="H75" s="338"/>
      <c r="I75" s="230" t="str">
        <f t="shared" si="1"/>
        <v/>
      </c>
    </row>
    <row r="76" spans="1:9" ht="20.100000000000001" customHeight="1">
      <c r="A76" s="221"/>
      <c r="B76" s="232"/>
      <c r="C76" s="219" t="s">
        <v>66</v>
      </c>
      <c r="D76" s="379"/>
      <c r="E76" s="337"/>
      <c r="F76" s="338"/>
      <c r="G76" s="337"/>
      <c r="H76" s="338"/>
      <c r="I76" s="230" t="str">
        <f t="shared" si="1"/>
        <v/>
      </c>
    </row>
    <row r="77" spans="1:9" ht="20.100000000000001" customHeight="1">
      <c r="A77" s="221"/>
      <c r="B77" s="499"/>
      <c r="C77" s="224" t="s">
        <v>439</v>
      </c>
      <c r="D77" s="500" t="s">
        <v>134</v>
      </c>
      <c r="E77" s="501"/>
      <c r="F77" s="492">
        <v>410950</v>
      </c>
      <c r="G77" s="501">
        <v>410882</v>
      </c>
      <c r="H77" s="492">
        <v>107019</v>
      </c>
      <c r="I77" s="486">
        <f t="shared" si="1"/>
        <v>0.26046164105509612</v>
      </c>
    </row>
    <row r="78" spans="1:9" ht="20.100000000000001" customHeight="1">
      <c r="A78" s="221"/>
      <c r="B78" s="499"/>
      <c r="C78" s="225" t="s">
        <v>440</v>
      </c>
      <c r="D78" s="500"/>
      <c r="E78" s="502"/>
      <c r="F78" s="493"/>
      <c r="G78" s="502"/>
      <c r="H78" s="493"/>
      <c r="I78" s="487" t="str">
        <f t="shared" si="1"/>
        <v/>
      </c>
    </row>
    <row r="79" spans="1:9" ht="20.100000000000001" customHeight="1">
      <c r="A79" s="221"/>
      <c r="B79" s="222" t="s">
        <v>441</v>
      </c>
      <c r="C79" s="228" t="s">
        <v>442</v>
      </c>
      <c r="D79" s="378" t="s">
        <v>135</v>
      </c>
      <c r="E79" s="337"/>
      <c r="F79" s="338">
        <v>344062</v>
      </c>
      <c r="G79" s="337">
        <v>344062</v>
      </c>
      <c r="H79" s="338">
        <v>46000</v>
      </c>
      <c r="I79" s="230">
        <f t="shared" si="1"/>
        <v>0.13369683371020338</v>
      </c>
    </row>
    <row r="80" spans="1:9" ht="20.100000000000001" customHeight="1">
      <c r="B80" s="231">
        <v>31</v>
      </c>
      <c r="C80" s="228" t="s">
        <v>443</v>
      </c>
      <c r="D80" s="378" t="s">
        <v>136</v>
      </c>
      <c r="E80" s="337"/>
      <c r="F80" s="338"/>
      <c r="G80" s="337"/>
      <c r="H80" s="338"/>
      <c r="I80" s="230" t="str">
        <f t="shared" si="1"/>
        <v/>
      </c>
    </row>
    <row r="81" spans="1:9" ht="20.100000000000001" customHeight="1">
      <c r="B81" s="231">
        <v>306</v>
      </c>
      <c r="C81" s="228" t="s">
        <v>444</v>
      </c>
      <c r="D81" s="378" t="s">
        <v>137</v>
      </c>
      <c r="E81" s="337"/>
      <c r="F81" s="338"/>
      <c r="G81" s="337"/>
      <c r="H81" s="338"/>
      <c r="I81" s="230" t="str">
        <f t="shared" si="1"/>
        <v/>
      </c>
    </row>
    <row r="82" spans="1:9" ht="20.100000000000001" customHeight="1">
      <c r="B82" s="231">
        <v>32</v>
      </c>
      <c r="C82" s="228" t="s">
        <v>445</v>
      </c>
      <c r="D82" s="378" t="s">
        <v>138</v>
      </c>
      <c r="E82" s="337"/>
      <c r="F82" s="338">
        <v>10266</v>
      </c>
      <c r="G82" s="337">
        <v>10266</v>
      </c>
      <c r="H82" s="338">
        <v>10266</v>
      </c>
      <c r="I82" s="230">
        <f t="shared" si="1"/>
        <v>1</v>
      </c>
    </row>
    <row r="83" spans="1:9" ht="58.5" customHeight="1">
      <c r="B83" s="231" t="s">
        <v>446</v>
      </c>
      <c r="C83" s="228" t="s">
        <v>447</v>
      </c>
      <c r="D83" s="378" t="s">
        <v>139</v>
      </c>
      <c r="E83" s="337"/>
      <c r="F83" s="338"/>
      <c r="G83" s="337"/>
      <c r="H83" s="338">
        <v>1120</v>
      </c>
      <c r="I83" s="230" t="str">
        <f t="shared" si="1"/>
        <v xml:space="preserve">  </v>
      </c>
    </row>
    <row r="84" spans="1:9" ht="49.5" customHeight="1">
      <c r="B84" s="231" t="s">
        <v>448</v>
      </c>
      <c r="C84" s="228" t="s">
        <v>449</v>
      </c>
      <c r="D84" s="378" t="s">
        <v>140</v>
      </c>
      <c r="E84" s="337"/>
      <c r="F84" s="338"/>
      <c r="G84" s="337"/>
      <c r="H84" s="338"/>
      <c r="I84" s="230" t="str">
        <f t="shared" si="1"/>
        <v/>
      </c>
    </row>
    <row r="85" spans="1:9" ht="20.100000000000001" customHeight="1">
      <c r="B85" s="231">
        <v>34</v>
      </c>
      <c r="C85" s="228" t="s">
        <v>450</v>
      </c>
      <c r="D85" s="378" t="s">
        <v>141</v>
      </c>
      <c r="E85" s="337"/>
      <c r="F85" s="338">
        <v>56622</v>
      </c>
      <c r="G85" s="337">
        <v>56554</v>
      </c>
      <c r="H85" s="338">
        <v>60956</v>
      </c>
      <c r="I85" s="230">
        <f t="shared" si="1"/>
        <v>1.0778371114333203</v>
      </c>
    </row>
    <row r="86" spans="1:9" ht="20.100000000000001" customHeight="1">
      <c r="B86" s="231">
        <v>340</v>
      </c>
      <c r="C86" s="228" t="s">
        <v>151</v>
      </c>
      <c r="D86" s="378" t="s">
        <v>142</v>
      </c>
      <c r="E86" s="337"/>
      <c r="F86" s="338"/>
      <c r="G86" s="337"/>
      <c r="H86" s="338">
        <v>60956</v>
      </c>
      <c r="I86" s="230" t="str">
        <f t="shared" si="1"/>
        <v xml:space="preserve">  </v>
      </c>
    </row>
    <row r="87" spans="1:9" ht="20.100000000000001" customHeight="1">
      <c r="B87" s="231">
        <v>341</v>
      </c>
      <c r="C87" s="228" t="s">
        <v>451</v>
      </c>
      <c r="D87" s="378" t="s">
        <v>143</v>
      </c>
      <c r="E87" s="337"/>
      <c r="F87" s="338"/>
      <c r="G87" s="337"/>
      <c r="H87" s="338"/>
      <c r="I87" s="230" t="str">
        <f t="shared" si="1"/>
        <v/>
      </c>
    </row>
    <row r="88" spans="1:9" ht="20.100000000000001" customHeight="1">
      <c r="B88" s="231"/>
      <c r="C88" s="228" t="s">
        <v>452</v>
      </c>
      <c r="D88" s="378" t="s">
        <v>144</v>
      </c>
      <c r="E88" s="337"/>
      <c r="F88" s="338"/>
      <c r="G88" s="337"/>
      <c r="H88" s="338"/>
      <c r="I88" s="230" t="str">
        <f t="shared" si="1"/>
        <v/>
      </c>
    </row>
    <row r="89" spans="1:9" ht="20.100000000000001" customHeight="1">
      <c r="B89" s="231">
        <v>35</v>
      </c>
      <c r="C89" s="228" t="s">
        <v>453</v>
      </c>
      <c r="D89" s="378" t="s">
        <v>145</v>
      </c>
      <c r="E89" s="337"/>
      <c r="F89" s="338"/>
      <c r="G89" s="337"/>
      <c r="H89" s="338">
        <v>11323</v>
      </c>
      <c r="I89" s="230" t="str">
        <f t="shared" si="1"/>
        <v xml:space="preserve">  </v>
      </c>
    </row>
    <row r="90" spans="1:9" ht="20.100000000000001" customHeight="1">
      <c r="B90" s="231">
        <v>350</v>
      </c>
      <c r="C90" s="228" t="s">
        <v>454</v>
      </c>
      <c r="D90" s="378" t="s">
        <v>146</v>
      </c>
      <c r="E90" s="337"/>
      <c r="F90" s="338"/>
      <c r="G90" s="337"/>
      <c r="H90" s="338">
        <v>8742</v>
      </c>
      <c r="I90" s="230" t="str">
        <f t="shared" si="1"/>
        <v xml:space="preserve">  </v>
      </c>
    </row>
    <row r="91" spans="1:9" ht="20.100000000000001" customHeight="1">
      <c r="A91" s="221"/>
      <c r="B91" s="222">
        <v>351</v>
      </c>
      <c r="C91" s="228" t="s">
        <v>157</v>
      </c>
      <c r="D91" s="378" t="s">
        <v>147</v>
      </c>
      <c r="E91" s="337"/>
      <c r="F91" s="338"/>
      <c r="G91" s="337"/>
      <c r="H91" s="338">
        <v>2581</v>
      </c>
      <c r="I91" s="230" t="str">
        <f t="shared" si="1"/>
        <v xml:space="preserve">  </v>
      </c>
    </row>
    <row r="92" spans="1:9" ht="22.5" customHeight="1">
      <c r="A92" s="221"/>
      <c r="B92" s="499"/>
      <c r="C92" s="224" t="s">
        <v>455</v>
      </c>
      <c r="D92" s="500" t="s">
        <v>148</v>
      </c>
      <c r="E92" s="501"/>
      <c r="F92" s="492"/>
      <c r="G92" s="501"/>
      <c r="H92" s="492"/>
      <c r="I92" s="486" t="str">
        <f t="shared" si="1"/>
        <v/>
      </c>
    </row>
    <row r="93" spans="1:9" ht="13.5" customHeight="1">
      <c r="A93" s="221"/>
      <c r="B93" s="499"/>
      <c r="C93" s="225" t="s">
        <v>456</v>
      </c>
      <c r="D93" s="500"/>
      <c r="E93" s="502"/>
      <c r="F93" s="493"/>
      <c r="G93" s="502"/>
      <c r="H93" s="493"/>
      <c r="I93" s="487" t="str">
        <f t="shared" si="1"/>
        <v/>
      </c>
    </row>
    <row r="94" spans="1:9" ht="20.100000000000001" customHeight="1">
      <c r="A94" s="221"/>
      <c r="B94" s="499">
        <v>40</v>
      </c>
      <c r="C94" s="226" t="s">
        <v>457</v>
      </c>
      <c r="D94" s="500" t="s">
        <v>149</v>
      </c>
      <c r="E94" s="501"/>
      <c r="F94" s="492"/>
      <c r="G94" s="501"/>
      <c r="H94" s="492"/>
      <c r="I94" s="486" t="str">
        <f t="shared" si="1"/>
        <v/>
      </c>
    </row>
    <row r="95" spans="1:9" ht="14.25" customHeight="1">
      <c r="A95" s="221"/>
      <c r="B95" s="499"/>
      <c r="C95" s="227" t="s">
        <v>458</v>
      </c>
      <c r="D95" s="500"/>
      <c r="E95" s="502"/>
      <c r="F95" s="493"/>
      <c r="G95" s="502"/>
      <c r="H95" s="493"/>
      <c r="I95" s="487" t="str">
        <f t="shared" si="1"/>
        <v/>
      </c>
    </row>
    <row r="96" spans="1:9" ht="25.5" customHeight="1">
      <c r="A96" s="221"/>
      <c r="B96" s="222">
        <v>404</v>
      </c>
      <c r="C96" s="228" t="s">
        <v>459</v>
      </c>
      <c r="D96" s="378" t="s">
        <v>150</v>
      </c>
      <c r="E96" s="337"/>
      <c r="F96" s="338"/>
      <c r="G96" s="337"/>
      <c r="H96" s="338"/>
      <c r="I96" s="230" t="str">
        <f t="shared" si="1"/>
        <v/>
      </c>
    </row>
    <row r="97" spans="1:9" ht="20.100000000000001" customHeight="1">
      <c r="A97" s="221"/>
      <c r="B97" s="222">
        <v>400</v>
      </c>
      <c r="C97" s="228" t="s">
        <v>460</v>
      </c>
      <c r="D97" s="378" t="s">
        <v>152</v>
      </c>
      <c r="E97" s="337"/>
      <c r="F97" s="338"/>
      <c r="G97" s="337"/>
      <c r="H97" s="338"/>
      <c r="I97" s="230" t="str">
        <f t="shared" si="1"/>
        <v/>
      </c>
    </row>
    <row r="98" spans="1:9" ht="20.100000000000001" customHeight="1">
      <c r="A98" s="221"/>
      <c r="B98" s="222" t="s">
        <v>461</v>
      </c>
      <c r="C98" s="228" t="s">
        <v>462</v>
      </c>
      <c r="D98" s="378" t="s">
        <v>153</v>
      </c>
      <c r="E98" s="337"/>
      <c r="F98" s="338"/>
      <c r="G98" s="337"/>
      <c r="H98" s="338"/>
      <c r="I98" s="230" t="str">
        <f t="shared" si="1"/>
        <v/>
      </c>
    </row>
    <row r="99" spans="1:9" ht="20.100000000000001" customHeight="1">
      <c r="A99" s="221"/>
      <c r="B99" s="499">
        <v>41</v>
      </c>
      <c r="C99" s="226" t="s">
        <v>463</v>
      </c>
      <c r="D99" s="500" t="s">
        <v>154</v>
      </c>
      <c r="E99" s="501"/>
      <c r="F99" s="492"/>
      <c r="G99" s="501"/>
      <c r="H99" s="492"/>
      <c r="I99" s="486" t="str">
        <f t="shared" si="1"/>
        <v/>
      </c>
    </row>
    <row r="100" spans="1:9" ht="12" customHeight="1">
      <c r="A100" s="221"/>
      <c r="B100" s="499"/>
      <c r="C100" s="227" t="s">
        <v>464</v>
      </c>
      <c r="D100" s="500"/>
      <c r="E100" s="502"/>
      <c r="F100" s="493"/>
      <c r="G100" s="502"/>
      <c r="H100" s="493"/>
      <c r="I100" s="487" t="str">
        <f t="shared" si="1"/>
        <v/>
      </c>
    </row>
    <row r="101" spans="1:9" ht="20.100000000000001" customHeight="1">
      <c r="B101" s="231">
        <v>410</v>
      </c>
      <c r="C101" s="228" t="s">
        <v>465</v>
      </c>
      <c r="D101" s="378" t="s">
        <v>155</v>
      </c>
      <c r="E101" s="337"/>
      <c r="F101" s="338"/>
      <c r="G101" s="337"/>
      <c r="H101" s="338"/>
      <c r="I101" s="230" t="str">
        <f t="shared" si="1"/>
        <v/>
      </c>
    </row>
    <row r="102" spans="1:9" ht="36.75" customHeight="1">
      <c r="B102" s="231" t="s">
        <v>466</v>
      </c>
      <c r="C102" s="228" t="s">
        <v>467</v>
      </c>
      <c r="D102" s="378" t="s">
        <v>156</v>
      </c>
      <c r="E102" s="337"/>
      <c r="F102" s="338"/>
      <c r="G102" s="337"/>
      <c r="H102" s="338"/>
      <c r="I102" s="230" t="str">
        <f t="shared" si="1"/>
        <v/>
      </c>
    </row>
    <row r="103" spans="1:9" ht="39" customHeight="1">
      <c r="B103" s="231" t="s">
        <v>466</v>
      </c>
      <c r="C103" s="228" t="s">
        <v>468</v>
      </c>
      <c r="D103" s="378" t="s">
        <v>158</v>
      </c>
      <c r="E103" s="337"/>
      <c r="F103" s="338"/>
      <c r="G103" s="337"/>
      <c r="H103" s="338"/>
      <c r="I103" s="230" t="str">
        <f t="shared" si="1"/>
        <v/>
      </c>
    </row>
    <row r="104" spans="1:9" ht="25.5" customHeight="1">
      <c r="B104" s="231" t="s">
        <v>469</v>
      </c>
      <c r="C104" s="228" t="s">
        <v>470</v>
      </c>
      <c r="D104" s="378" t="s">
        <v>159</v>
      </c>
      <c r="E104" s="337"/>
      <c r="F104" s="338"/>
      <c r="G104" s="337"/>
      <c r="H104" s="338"/>
      <c r="I104" s="230" t="str">
        <f t="shared" si="1"/>
        <v/>
      </c>
    </row>
    <row r="105" spans="1:9" ht="25.5" customHeight="1">
      <c r="B105" s="231" t="s">
        <v>471</v>
      </c>
      <c r="C105" s="228" t="s">
        <v>472</v>
      </c>
      <c r="D105" s="378" t="s">
        <v>160</v>
      </c>
      <c r="E105" s="337"/>
      <c r="F105" s="338"/>
      <c r="G105" s="337"/>
      <c r="H105" s="338"/>
      <c r="I105" s="230" t="str">
        <f t="shared" si="1"/>
        <v/>
      </c>
    </row>
    <row r="106" spans="1:9" ht="20.100000000000001" customHeight="1">
      <c r="B106" s="231">
        <v>413</v>
      </c>
      <c r="C106" s="228" t="s">
        <v>473</v>
      </c>
      <c r="D106" s="378" t="s">
        <v>161</v>
      </c>
      <c r="E106" s="337"/>
      <c r="F106" s="338"/>
      <c r="G106" s="337"/>
      <c r="H106" s="338"/>
      <c r="I106" s="230" t="str">
        <f t="shared" si="1"/>
        <v/>
      </c>
    </row>
    <row r="107" spans="1:9" ht="20.100000000000001" customHeight="1">
      <c r="B107" s="231">
        <v>419</v>
      </c>
      <c r="C107" s="228" t="s">
        <v>474</v>
      </c>
      <c r="D107" s="378" t="s">
        <v>162</v>
      </c>
      <c r="E107" s="337"/>
      <c r="F107" s="338"/>
      <c r="G107" s="337"/>
      <c r="H107" s="338"/>
      <c r="I107" s="230" t="str">
        <f t="shared" si="1"/>
        <v/>
      </c>
    </row>
    <row r="108" spans="1:9" ht="24" customHeight="1">
      <c r="B108" s="231" t="s">
        <v>475</v>
      </c>
      <c r="C108" s="228" t="s">
        <v>476</v>
      </c>
      <c r="D108" s="378" t="s">
        <v>163</v>
      </c>
      <c r="E108" s="337"/>
      <c r="F108" s="338"/>
      <c r="G108" s="337"/>
      <c r="H108" s="338"/>
      <c r="I108" s="230" t="str">
        <f t="shared" si="1"/>
        <v/>
      </c>
    </row>
    <row r="109" spans="1:9" ht="20.100000000000001" customHeight="1">
      <c r="B109" s="231">
        <v>498</v>
      </c>
      <c r="C109" s="219" t="s">
        <v>477</v>
      </c>
      <c r="D109" s="378" t="s">
        <v>164</v>
      </c>
      <c r="E109" s="337"/>
      <c r="F109" s="338"/>
      <c r="G109" s="337"/>
      <c r="H109" s="338"/>
      <c r="I109" s="230" t="str">
        <f t="shared" si="1"/>
        <v/>
      </c>
    </row>
    <row r="110" spans="1:9" ht="24" customHeight="1">
      <c r="A110" s="221"/>
      <c r="B110" s="222" t="s">
        <v>478</v>
      </c>
      <c r="C110" s="219" t="s">
        <v>479</v>
      </c>
      <c r="D110" s="378" t="s">
        <v>165</v>
      </c>
      <c r="E110" s="337"/>
      <c r="F110" s="338"/>
      <c r="G110" s="337"/>
      <c r="H110" s="338"/>
      <c r="I110" s="230" t="str">
        <f t="shared" si="1"/>
        <v/>
      </c>
    </row>
    <row r="111" spans="1:9" ht="23.25" customHeight="1">
      <c r="A111" s="221"/>
      <c r="B111" s="499"/>
      <c r="C111" s="224" t="s">
        <v>480</v>
      </c>
      <c r="D111" s="500" t="s">
        <v>166</v>
      </c>
      <c r="E111" s="501"/>
      <c r="F111" s="492">
        <v>86319</v>
      </c>
      <c r="G111" s="501">
        <v>87816</v>
      </c>
      <c r="H111" s="492">
        <v>89921</v>
      </c>
      <c r="I111" s="486">
        <f t="shared" si="1"/>
        <v>1.0239705748382983</v>
      </c>
    </row>
    <row r="112" spans="1:9" ht="13.5" customHeight="1">
      <c r="A112" s="221"/>
      <c r="B112" s="499"/>
      <c r="C112" s="225" t="s">
        <v>481</v>
      </c>
      <c r="D112" s="500"/>
      <c r="E112" s="502"/>
      <c r="F112" s="493"/>
      <c r="G112" s="502"/>
      <c r="H112" s="493"/>
      <c r="I112" s="487" t="str">
        <f t="shared" si="1"/>
        <v/>
      </c>
    </row>
    <row r="113" spans="1:9" ht="20.100000000000001" customHeight="1">
      <c r="A113" s="221"/>
      <c r="B113" s="222">
        <v>467</v>
      </c>
      <c r="C113" s="228" t="s">
        <v>482</v>
      </c>
      <c r="D113" s="378" t="s">
        <v>167</v>
      </c>
      <c r="E113" s="337"/>
      <c r="F113" s="338"/>
      <c r="G113" s="337"/>
      <c r="H113" s="338"/>
      <c r="I113" s="230" t="str">
        <f t="shared" si="1"/>
        <v/>
      </c>
    </row>
    <row r="114" spans="1:9" ht="20.100000000000001" customHeight="1">
      <c r="A114" s="221"/>
      <c r="B114" s="499" t="s">
        <v>483</v>
      </c>
      <c r="C114" s="226" t="s">
        <v>484</v>
      </c>
      <c r="D114" s="500" t="s">
        <v>168</v>
      </c>
      <c r="E114" s="501"/>
      <c r="F114" s="492">
        <v>12000</v>
      </c>
      <c r="G114" s="501">
        <v>23000</v>
      </c>
      <c r="H114" s="492">
        <v>18993</v>
      </c>
      <c r="I114" s="486">
        <f t="shared" si="1"/>
        <v>0.82578260869565212</v>
      </c>
    </row>
    <row r="115" spans="1:9" ht="15" customHeight="1">
      <c r="A115" s="221"/>
      <c r="B115" s="499"/>
      <c r="C115" s="227" t="s">
        <v>485</v>
      </c>
      <c r="D115" s="500"/>
      <c r="E115" s="502"/>
      <c r="F115" s="493"/>
      <c r="G115" s="502"/>
      <c r="H115" s="493"/>
      <c r="I115" s="487" t="str">
        <f t="shared" si="1"/>
        <v/>
      </c>
    </row>
    <row r="116" spans="1:9" ht="25.5" customHeight="1">
      <c r="A116" s="221"/>
      <c r="B116" s="222" t="s">
        <v>486</v>
      </c>
      <c r="C116" s="228" t="s">
        <v>487</v>
      </c>
      <c r="D116" s="378" t="s">
        <v>169</v>
      </c>
      <c r="E116" s="337"/>
      <c r="F116" s="338"/>
      <c r="G116" s="337">
        <v>6000</v>
      </c>
      <c r="H116" s="338">
        <v>2000</v>
      </c>
      <c r="I116" s="230">
        <f t="shared" si="1"/>
        <v>0.33333333333333331</v>
      </c>
    </row>
    <row r="117" spans="1:9" ht="25.5" customHeight="1">
      <c r="B117" s="231" t="s">
        <v>486</v>
      </c>
      <c r="C117" s="228" t="s">
        <v>488</v>
      </c>
      <c r="D117" s="378" t="s">
        <v>170</v>
      </c>
      <c r="E117" s="337"/>
      <c r="F117" s="338"/>
      <c r="G117" s="337"/>
      <c r="H117" s="338"/>
      <c r="I117" s="230" t="str">
        <f t="shared" si="1"/>
        <v/>
      </c>
    </row>
    <row r="118" spans="1:9" ht="25.5" customHeight="1">
      <c r="B118" s="231" t="s">
        <v>489</v>
      </c>
      <c r="C118" s="228" t="s">
        <v>490</v>
      </c>
      <c r="D118" s="378" t="s">
        <v>171</v>
      </c>
      <c r="E118" s="337"/>
      <c r="F118" s="338"/>
      <c r="G118" s="337"/>
      <c r="H118" s="338"/>
      <c r="I118" s="230" t="str">
        <f t="shared" si="1"/>
        <v/>
      </c>
    </row>
    <row r="119" spans="1:9" ht="24.75" customHeight="1">
      <c r="B119" s="231" t="s">
        <v>491</v>
      </c>
      <c r="C119" s="228" t="s">
        <v>492</v>
      </c>
      <c r="D119" s="378" t="s">
        <v>172</v>
      </c>
      <c r="E119" s="337"/>
      <c r="F119" s="338">
        <v>12000</v>
      </c>
      <c r="G119" s="337">
        <v>17000</v>
      </c>
      <c r="H119" s="338">
        <v>16993</v>
      </c>
      <c r="I119" s="230">
        <f t="shared" si="1"/>
        <v>0.99958823529411767</v>
      </c>
    </row>
    <row r="120" spans="1:9" ht="24.75" customHeight="1">
      <c r="B120" s="231" t="s">
        <v>493</v>
      </c>
      <c r="C120" s="228" t="s">
        <v>494</v>
      </c>
      <c r="D120" s="378" t="s">
        <v>173</v>
      </c>
      <c r="E120" s="337"/>
      <c r="F120" s="338"/>
      <c r="G120" s="337"/>
      <c r="H120" s="338"/>
      <c r="I120" s="230" t="str">
        <f t="shared" si="1"/>
        <v/>
      </c>
    </row>
    <row r="121" spans="1:9" ht="20.100000000000001" customHeight="1">
      <c r="B121" s="231">
        <v>426</v>
      </c>
      <c r="C121" s="228" t="s">
        <v>495</v>
      </c>
      <c r="D121" s="378" t="s">
        <v>174</v>
      </c>
      <c r="E121" s="337"/>
      <c r="F121" s="338"/>
      <c r="G121" s="337"/>
      <c r="H121" s="338"/>
      <c r="I121" s="230" t="str">
        <f t="shared" si="1"/>
        <v/>
      </c>
    </row>
    <row r="122" spans="1:9" ht="20.100000000000001" customHeight="1">
      <c r="B122" s="231">
        <v>428</v>
      </c>
      <c r="C122" s="228" t="s">
        <v>496</v>
      </c>
      <c r="D122" s="378" t="s">
        <v>175</v>
      </c>
      <c r="E122" s="337"/>
      <c r="F122" s="338"/>
      <c r="G122" s="337"/>
      <c r="H122" s="338"/>
      <c r="I122" s="230" t="str">
        <f t="shared" si="1"/>
        <v/>
      </c>
    </row>
    <row r="123" spans="1:9" ht="20.100000000000001" customHeight="1">
      <c r="B123" s="231">
        <v>430</v>
      </c>
      <c r="C123" s="228" t="s">
        <v>497</v>
      </c>
      <c r="D123" s="378" t="s">
        <v>176</v>
      </c>
      <c r="E123" s="337"/>
      <c r="F123" s="338">
        <v>10000</v>
      </c>
      <c r="G123" s="337">
        <v>10000</v>
      </c>
      <c r="H123" s="338">
        <v>93</v>
      </c>
      <c r="I123" s="230">
        <f t="shared" si="1"/>
        <v>9.2999999999999992E-3</v>
      </c>
    </row>
    <row r="124" spans="1:9" ht="20.100000000000001" customHeight="1">
      <c r="A124" s="221"/>
      <c r="B124" s="499" t="s">
        <v>498</v>
      </c>
      <c r="C124" s="226" t="s">
        <v>499</v>
      </c>
      <c r="D124" s="500" t="s">
        <v>177</v>
      </c>
      <c r="E124" s="501"/>
      <c r="F124" s="492">
        <v>27581</v>
      </c>
      <c r="G124" s="501">
        <v>37686</v>
      </c>
      <c r="H124" s="492">
        <v>34673</v>
      </c>
      <c r="I124" s="486">
        <f t="shared" si="1"/>
        <v>0.92004988589927295</v>
      </c>
    </row>
    <row r="125" spans="1:9" ht="12.75" customHeight="1">
      <c r="A125" s="221"/>
      <c r="B125" s="499"/>
      <c r="C125" s="227" t="s">
        <v>500</v>
      </c>
      <c r="D125" s="500"/>
      <c r="E125" s="502"/>
      <c r="F125" s="493"/>
      <c r="G125" s="502"/>
      <c r="H125" s="493"/>
      <c r="I125" s="487" t="str">
        <f t="shared" si="1"/>
        <v/>
      </c>
    </row>
    <row r="126" spans="1:9" ht="24.75" customHeight="1">
      <c r="B126" s="231" t="s">
        <v>501</v>
      </c>
      <c r="C126" s="228" t="s">
        <v>502</v>
      </c>
      <c r="D126" s="378" t="s">
        <v>178</v>
      </c>
      <c r="E126" s="337"/>
      <c r="F126" s="338"/>
      <c r="G126" s="337"/>
      <c r="H126" s="338"/>
      <c r="I126" s="230" t="str">
        <f t="shared" si="1"/>
        <v/>
      </c>
    </row>
    <row r="127" spans="1:9" ht="24.75" customHeight="1">
      <c r="B127" s="231" t="s">
        <v>503</v>
      </c>
      <c r="C127" s="228" t="s">
        <v>504</v>
      </c>
      <c r="D127" s="378" t="s">
        <v>179</v>
      </c>
      <c r="E127" s="337"/>
      <c r="F127" s="338"/>
      <c r="G127" s="337"/>
      <c r="H127" s="338"/>
      <c r="I127" s="230" t="str">
        <f t="shared" si="1"/>
        <v/>
      </c>
    </row>
    <row r="128" spans="1:9" ht="20.100000000000001" customHeight="1">
      <c r="B128" s="231">
        <v>435</v>
      </c>
      <c r="C128" s="228" t="s">
        <v>505</v>
      </c>
      <c r="D128" s="378" t="s">
        <v>180</v>
      </c>
      <c r="E128" s="337"/>
      <c r="F128" s="338">
        <v>27581</v>
      </c>
      <c r="G128" s="337">
        <v>37686</v>
      </c>
      <c r="H128" s="338">
        <v>34673</v>
      </c>
      <c r="I128" s="230">
        <f t="shared" si="1"/>
        <v>0.92004988589927295</v>
      </c>
    </row>
    <row r="129" spans="1:11" ht="20.100000000000001" customHeight="1">
      <c r="B129" s="231">
        <v>436</v>
      </c>
      <c r="C129" s="228" t="s">
        <v>506</v>
      </c>
      <c r="D129" s="378" t="s">
        <v>181</v>
      </c>
      <c r="E129" s="337"/>
      <c r="F129" s="338"/>
      <c r="G129" s="337"/>
      <c r="H129" s="338"/>
      <c r="I129" s="230" t="str">
        <f t="shared" si="1"/>
        <v/>
      </c>
    </row>
    <row r="130" spans="1:11" ht="20.100000000000001" customHeight="1">
      <c r="B130" s="231" t="s">
        <v>507</v>
      </c>
      <c r="C130" s="228" t="s">
        <v>508</v>
      </c>
      <c r="D130" s="378" t="s">
        <v>182</v>
      </c>
      <c r="E130" s="337"/>
      <c r="F130" s="338"/>
      <c r="G130" s="337"/>
      <c r="H130" s="338"/>
      <c r="I130" s="230" t="str">
        <f t="shared" si="1"/>
        <v/>
      </c>
    </row>
    <row r="131" spans="1:11" ht="20.100000000000001" customHeight="1">
      <c r="B131" s="231" t="s">
        <v>507</v>
      </c>
      <c r="C131" s="228" t="s">
        <v>509</v>
      </c>
      <c r="D131" s="378" t="s">
        <v>183</v>
      </c>
      <c r="E131" s="337"/>
      <c r="F131" s="338"/>
      <c r="G131" s="337"/>
      <c r="H131" s="338"/>
      <c r="I131" s="230" t="str">
        <f t="shared" si="1"/>
        <v/>
      </c>
    </row>
    <row r="132" spans="1:11" ht="20.100000000000001" customHeight="1">
      <c r="A132" s="221"/>
      <c r="B132" s="499" t="s">
        <v>510</v>
      </c>
      <c r="C132" s="226" t="s">
        <v>511</v>
      </c>
      <c r="D132" s="500" t="s">
        <v>184</v>
      </c>
      <c r="E132" s="480"/>
      <c r="F132" s="482">
        <v>12800</v>
      </c>
      <c r="G132" s="480">
        <v>14800</v>
      </c>
      <c r="H132" s="482">
        <v>36162</v>
      </c>
      <c r="I132" s="484">
        <f t="shared" si="1"/>
        <v>2.4433783783783785</v>
      </c>
    </row>
    <row r="133" spans="1:11" ht="15.75" customHeight="1">
      <c r="A133" s="221"/>
      <c r="B133" s="499"/>
      <c r="C133" s="227" t="s">
        <v>512</v>
      </c>
      <c r="D133" s="500"/>
      <c r="E133" s="481"/>
      <c r="F133" s="483"/>
      <c r="G133" s="481"/>
      <c r="H133" s="483"/>
      <c r="I133" s="485" t="str">
        <f t="shared" si="1"/>
        <v/>
      </c>
    </row>
    <row r="134" spans="1:11" ht="20.100000000000001" customHeight="1">
      <c r="B134" s="231" t="s">
        <v>513</v>
      </c>
      <c r="C134" s="228" t="s">
        <v>514</v>
      </c>
      <c r="D134" s="378" t="s">
        <v>185</v>
      </c>
      <c r="E134" s="337"/>
      <c r="F134" s="338">
        <v>9800</v>
      </c>
      <c r="G134" s="337">
        <v>13970</v>
      </c>
      <c r="H134" s="338">
        <v>34557</v>
      </c>
      <c r="I134" s="230">
        <f t="shared" si="1"/>
        <v>2.4736578382247671</v>
      </c>
    </row>
    <row r="135" spans="1:11" ht="24.75" customHeight="1">
      <c r="B135" s="231" t="s">
        <v>515</v>
      </c>
      <c r="C135" s="228" t="s">
        <v>516</v>
      </c>
      <c r="D135" s="378" t="s">
        <v>186</v>
      </c>
      <c r="E135" s="337"/>
      <c r="F135" s="338">
        <v>2900</v>
      </c>
      <c r="G135" s="337">
        <v>830</v>
      </c>
      <c r="H135" s="338">
        <v>1605</v>
      </c>
      <c r="I135" s="230">
        <f t="shared" si="1"/>
        <v>1.9337349397590362</v>
      </c>
    </row>
    <row r="136" spans="1:11" ht="20.100000000000001" customHeight="1">
      <c r="B136" s="231">
        <v>481</v>
      </c>
      <c r="C136" s="228" t="s">
        <v>517</v>
      </c>
      <c r="D136" s="378" t="s">
        <v>187</v>
      </c>
      <c r="E136" s="337"/>
      <c r="F136" s="338"/>
      <c r="G136" s="337"/>
      <c r="H136" s="338"/>
      <c r="I136" s="230" t="str">
        <f t="shared" si="1"/>
        <v/>
      </c>
    </row>
    <row r="137" spans="1:11" ht="36.75" customHeight="1">
      <c r="B137" s="231">
        <v>427</v>
      </c>
      <c r="C137" s="228" t="s">
        <v>518</v>
      </c>
      <c r="D137" s="378" t="s">
        <v>188</v>
      </c>
      <c r="E137" s="337"/>
      <c r="F137" s="338"/>
      <c r="G137" s="337"/>
      <c r="H137" s="338"/>
      <c r="I137" s="230" t="str">
        <f t="shared" ref="I137:I143" si="2">IFERROR(H137/G137,"  ")</f>
        <v/>
      </c>
    </row>
    <row r="138" spans="1:11" ht="36.75" customHeight="1">
      <c r="A138" s="221"/>
      <c r="B138" s="222" t="s">
        <v>519</v>
      </c>
      <c r="C138" s="228" t="s">
        <v>520</v>
      </c>
      <c r="D138" s="378" t="s">
        <v>189</v>
      </c>
      <c r="E138" s="337"/>
      <c r="F138" s="338"/>
      <c r="G138" s="337"/>
      <c r="H138" s="338"/>
      <c r="I138" s="230" t="str">
        <f t="shared" si="2"/>
        <v/>
      </c>
    </row>
    <row r="139" spans="1:11" ht="20.100000000000001" customHeight="1">
      <c r="A139" s="221"/>
      <c r="B139" s="499"/>
      <c r="C139" s="224" t="s">
        <v>521</v>
      </c>
      <c r="D139" s="500" t="s">
        <v>190</v>
      </c>
      <c r="E139" s="501"/>
      <c r="F139" s="492"/>
      <c r="G139" s="501"/>
      <c r="H139" s="492"/>
      <c r="I139" s="486" t="str">
        <f t="shared" si="2"/>
        <v/>
      </c>
    </row>
    <row r="140" spans="1:11" ht="23.25" customHeight="1">
      <c r="A140" s="221"/>
      <c r="B140" s="499"/>
      <c r="C140" s="225" t="s">
        <v>522</v>
      </c>
      <c r="D140" s="500"/>
      <c r="E140" s="502"/>
      <c r="F140" s="493"/>
      <c r="G140" s="502"/>
      <c r="H140" s="493"/>
      <c r="I140" s="487" t="str">
        <f t="shared" si="2"/>
        <v/>
      </c>
    </row>
    <row r="141" spans="1:11" ht="20.100000000000001" customHeight="1">
      <c r="A141" s="221"/>
      <c r="B141" s="499"/>
      <c r="C141" s="224" t="s">
        <v>523</v>
      </c>
      <c r="D141" s="500" t="s">
        <v>191</v>
      </c>
      <c r="E141" s="501"/>
      <c r="F141" s="492">
        <v>410950</v>
      </c>
      <c r="G141" s="501">
        <v>410882</v>
      </c>
      <c r="H141" s="492">
        <v>107019</v>
      </c>
      <c r="I141" s="486">
        <f t="shared" si="2"/>
        <v>0.26046164105509612</v>
      </c>
      <c r="J141" s="233"/>
      <c r="K141" s="207"/>
    </row>
    <row r="142" spans="1:11" ht="14.25" customHeight="1">
      <c r="A142" s="221"/>
      <c r="B142" s="499"/>
      <c r="C142" s="225" t="s">
        <v>524</v>
      </c>
      <c r="D142" s="500"/>
      <c r="E142" s="502"/>
      <c r="F142" s="493"/>
      <c r="G142" s="502"/>
      <c r="H142" s="493"/>
      <c r="I142" s="487" t="str">
        <f t="shared" si="2"/>
        <v/>
      </c>
    </row>
    <row r="143" spans="1:11" ht="20.100000000000001" customHeight="1" thickBot="1">
      <c r="A143" s="221"/>
      <c r="B143" s="234">
        <v>89</v>
      </c>
      <c r="C143" s="235" t="s">
        <v>525</v>
      </c>
      <c r="D143" s="377" t="s">
        <v>192</v>
      </c>
      <c r="E143" s="339"/>
      <c r="F143" s="340"/>
      <c r="G143" s="339"/>
      <c r="H143" s="340"/>
      <c r="I143" s="236" t="str">
        <f t="shared" si="2"/>
        <v/>
      </c>
    </row>
    <row r="145" spans="2:2">
      <c r="B145" s="205" t="s">
        <v>594</v>
      </c>
    </row>
  </sheetData>
  <mergeCells count="134"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</mergeCells>
  <pageMargins left="0.11811023622047245" right="0.11811023622047245" top="0.74803149606299213" bottom="0.74803149606299213" header="0.31496062992125984" footer="0.31496062992125984"/>
  <pageSetup paperSize="9" scale="60" orientation="portrait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53"/>
  <sheetViews>
    <sheetView showGridLines="0" topLeftCell="A49" workbookViewId="0">
      <selection activeCell="H23" sqref="H23"/>
    </sheetView>
  </sheetViews>
  <sheetFormatPr defaultRowHeight="15.7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205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>
      <c r="E1" s="237"/>
      <c r="G1" s="237"/>
      <c r="H1" s="217" t="s">
        <v>592</v>
      </c>
    </row>
    <row r="2" spans="1:8" ht="21.75" customHeight="1">
      <c r="B2" s="509" t="s">
        <v>68</v>
      </c>
      <c r="C2" s="509"/>
      <c r="D2" s="509"/>
      <c r="E2" s="509"/>
      <c r="F2" s="509"/>
      <c r="G2" s="509"/>
      <c r="H2" s="509"/>
    </row>
    <row r="3" spans="1:8" ht="14.25" customHeight="1">
      <c r="B3" s="510" t="s">
        <v>587</v>
      </c>
      <c r="C3" s="510"/>
      <c r="D3" s="510"/>
      <c r="E3" s="510"/>
      <c r="F3" s="510"/>
      <c r="G3" s="510"/>
      <c r="H3" s="510"/>
    </row>
    <row r="4" spans="1:8" ht="14.25" customHeight="1" thickBot="1">
      <c r="B4" s="204"/>
      <c r="C4" s="204"/>
      <c r="D4" s="204"/>
      <c r="E4" s="204"/>
      <c r="F4" s="204"/>
      <c r="G4" s="204"/>
      <c r="H4" s="206" t="s">
        <v>129</v>
      </c>
    </row>
    <row r="5" spans="1:8" ht="24.75" customHeight="1" thickBot="1">
      <c r="B5" s="517" t="s">
        <v>531</v>
      </c>
      <c r="C5" s="460" t="s">
        <v>85</v>
      </c>
      <c r="D5" s="521" t="s">
        <v>579</v>
      </c>
      <c r="E5" s="473" t="s">
        <v>580</v>
      </c>
      <c r="F5" s="523" t="s">
        <v>582</v>
      </c>
      <c r="G5" s="524"/>
      <c r="H5" s="527" t="s">
        <v>530</v>
      </c>
    </row>
    <row r="6" spans="1:8" ht="25.5" customHeight="1">
      <c r="A6" s="16"/>
      <c r="B6" s="518"/>
      <c r="C6" s="461"/>
      <c r="D6" s="461"/>
      <c r="E6" s="522"/>
      <c r="F6" s="264" t="s">
        <v>0</v>
      </c>
      <c r="G6" s="253" t="s">
        <v>581</v>
      </c>
      <c r="H6" s="528"/>
    </row>
    <row r="7" spans="1:8" ht="16.5" thickBot="1">
      <c r="A7" s="83"/>
      <c r="B7" s="238">
        <v>1</v>
      </c>
      <c r="C7" s="239">
        <v>2</v>
      </c>
      <c r="D7" s="240"/>
      <c r="E7" s="265"/>
      <c r="F7" s="240">
        <v>3</v>
      </c>
      <c r="G7" s="241">
        <v>4</v>
      </c>
      <c r="H7" s="216">
        <v>8</v>
      </c>
    </row>
    <row r="8" spans="1:8" s="57" customFormat="1" ht="20.100000000000001" customHeight="1">
      <c r="A8" s="242"/>
      <c r="B8" s="243" t="s">
        <v>532</v>
      </c>
      <c r="C8" s="244"/>
      <c r="D8" s="255"/>
      <c r="E8" s="256"/>
      <c r="F8" s="255"/>
      <c r="G8" s="256"/>
      <c r="H8" s="261"/>
    </row>
    <row r="9" spans="1:8" s="57" customFormat="1" ht="20.100000000000001" customHeight="1">
      <c r="A9" s="242"/>
      <c r="B9" s="245" t="s">
        <v>533</v>
      </c>
      <c r="C9" s="246">
        <v>3001</v>
      </c>
      <c r="D9" s="257"/>
      <c r="E9" s="258"/>
      <c r="F9" s="257"/>
      <c r="G9" s="258"/>
      <c r="H9" s="262" t="str">
        <f>IFERROR(G9/F9,"  ")</f>
        <v/>
      </c>
    </row>
    <row r="10" spans="1:8" s="57" customFormat="1" ht="20.100000000000001" customHeight="1">
      <c r="A10" s="242"/>
      <c r="B10" s="247" t="s">
        <v>534</v>
      </c>
      <c r="C10" s="248">
        <v>3002</v>
      </c>
      <c r="D10" s="259"/>
      <c r="E10" s="260"/>
      <c r="F10" s="259"/>
      <c r="G10" s="260"/>
      <c r="H10" s="263" t="str">
        <f t="shared" ref="H10:H66" si="0">IFERROR(G10/F10,"  ")</f>
        <v/>
      </c>
    </row>
    <row r="11" spans="1:8" s="57" customFormat="1" ht="20.100000000000001" customHeight="1">
      <c r="A11" s="242"/>
      <c r="B11" s="247" t="s">
        <v>535</v>
      </c>
      <c r="C11" s="248">
        <v>3003</v>
      </c>
      <c r="D11" s="259"/>
      <c r="E11" s="260"/>
      <c r="F11" s="259"/>
      <c r="G11" s="260"/>
      <c r="H11" s="263" t="str">
        <f t="shared" si="0"/>
        <v/>
      </c>
    </row>
    <row r="12" spans="1:8" s="57" customFormat="1" ht="20.100000000000001" customHeight="1">
      <c r="A12" s="242"/>
      <c r="B12" s="247" t="s">
        <v>536</v>
      </c>
      <c r="C12" s="248">
        <v>3004</v>
      </c>
      <c r="D12" s="259"/>
      <c r="E12" s="260"/>
      <c r="F12" s="259"/>
      <c r="G12" s="260"/>
      <c r="H12" s="263" t="str">
        <f t="shared" si="0"/>
        <v/>
      </c>
    </row>
    <row r="13" spans="1:8" s="57" customFormat="1" ht="20.100000000000001" customHeight="1">
      <c r="A13" s="242"/>
      <c r="B13" s="247" t="s">
        <v>537</v>
      </c>
      <c r="C13" s="248">
        <v>3005</v>
      </c>
      <c r="D13" s="259"/>
      <c r="E13" s="260"/>
      <c r="F13" s="259"/>
      <c r="G13" s="260"/>
      <c r="H13" s="263" t="str">
        <f t="shared" si="0"/>
        <v/>
      </c>
    </row>
    <row r="14" spans="1:8" s="57" customFormat="1" ht="20.100000000000001" customHeight="1">
      <c r="A14" s="242"/>
      <c r="B14" s="245" t="s">
        <v>538</v>
      </c>
      <c r="C14" s="246">
        <v>3006</v>
      </c>
      <c r="D14" s="257"/>
      <c r="E14" s="258"/>
      <c r="F14" s="257"/>
      <c r="G14" s="258"/>
      <c r="H14" s="262" t="str">
        <f t="shared" si="0"/>
        <v/>
      </c>
    </row>
    <row r="15" spans="1:8" s="57" customFormat="1" ht="20.100000000000001" customHeight="1">
      <c r="A15" s="242"/>
      <c r="B15" s="247" t="s">
        <v>539</v>
      </c>
      <c r="C15" s="248">
        <v>3007</v>
      </c>
      <c r="D15" s="259"/>
      <c r="E15" s="260"/>
      <c r="F15" s="259"/>
      <c r="G15" s="260"/>
      <c r="H15" s="263" t="str">
        <f t="shared" si="0"/>
        <v/>
      </c>
    </row>
    <row r="16" spans="1:8" s="57" customFormat="1" ht="20.100000000000001" customHeight="1">
      <c r="A16" s="242"/>
      <c r="B16" s="247" t="s">
        <v>540</v>
      </c>
      <c r="C16" s="248">
        <v>3008</v>
      </c>
      <c r="D16" s="259"/>
      <c r="E16" s="260"/>
      <c r="F16" s="259"/>
      <c r="G16" s="260"/>
      <c r="H16" s="263" t="str">
        <f t="shared" si="0"/>
        <v/>
      </c>
    </row>
    <row r="17" spans="1:8" s="57" customFormat="1" ht="20.100000000000001" customHeight="1">
      <c r="A17" s="242"/>
      <c r="B17" s="247" t="s">
        <v>541</v>
      </c>
      <c r="C17" s="248">
        <v>3009</v>
      </c>
      <c r="D17" s="259"/>
      <c r="E17" s="260"/>
      <c r="F17" s="259"/>
      <c r="G17" s="260"/>
      <c r="H17" s="263" t="str">
        <f t="shared" si="0"/>
        <v/>
      </c>
    </row>
    <row r="18" spans="1:8" s="57" customFormat="1" ht="20.100000000000001" customHeight="1">
      <c r="A18" s="242"/>
      <c r="B18" s="247" t="s">
        <v>542</v>
      </c>
      <c r="C18" s="248">
        <v>3010</v>
      </c>
      <c r="D18" s="259"/>
      <c r="E18" s="260"/>
      <c r="F18" s="259"/>
      <c r="G18" s="260"/>
      <c r="H18" s="263" t="str">
        <f t="shared" si="0"/>
        <v/>
      </c>
    </row>
    <row r="19" spans="1:8" s="57" customFormat="1" ht="20.100000000000001" customHeight="1">
      <c r="A19" s="242"/>
      <c r="B19" s="247" t="s">
        <v>543</v>
      </c>
      <c r="C19" s="248">
        <v>3011</v>
      </c>
      <c r="D19" s="259"/>
      <c r="E19" s="260"/>
      <c r="F19" s="259"/>
      <c r="G19" s="260"/>
      <c r="H19" s="263" t="str">
        <f t="shared" si="0"/>
        <v/>
      </c>
    </row>
    <row r="20" spans="1:8" s="57" customFormat="1" ht="20.100000000000001" customHeight="1">
      <c r="A20" s="242"/>
      <c r="B20" s="247" t="s">
        <v>544</v>
      </c>
      <c r="C20" s="248">
        <v>3012</v>
      </c>
      <c r="D20" s="259"/>
      <c r="E20" s="260"/>
      <c r="F20" s="259"/>
      <c r="G20" s="260"/>
      <c r="H20" s="263" t="str">
        <f t="shared" si="0"/>
        <v/>
      </c>
    </row>
    <row r="21" spans="1:8" s="57" customFormat="1" ht="20.100000000000001" customHeight="1">
      <c r="A21" s="242"/>
      <c r="B21" s="247" t="s">
        <v>545</v>
      </c>
      <c r="C21" s="248">
        <v>3013</v>
      </c>
      <c r="D21" s="259"/>
      <c r="E21" s="260"/>
      <c r="F21" s="259"/>
      <c r="G21" s="260"/>
      <c r="H21" s="263" t="str">
        <f t="shared" si="0"/>
        <v/>
      </c>
    </row>
    <row r="22" spans="1:8" s="57" customFormat="1" ht="20.100000000000001" customHeight="1">
      <c r="A22" s="242"/>
      <c r="B22" s="247" t="s">
        <v>546</v>
      </c>
      <c r="C22" s="248">
        <v>3014</v>
      </c>
      <c r="D22" s="259"/>
      <c r="E22" s="260"/>
      <c r="F22" s="259"/>
      <c r="G22" s="260"/>
      <c r="H22" s="263" t="str">
        <f t="shared" si="0"/>
        <v/>
      </c>
    </row>
    <row r="23" spans="1:8" s="57" customFormat="1" ht="20.100000000000001" customHeight="1">
      <c r="A23" s="242"/>
      <c r="B23" s="247" t="s">
        <v>547</v>
      </c>
      <c r="C23" s="248">
        <v>3015</v>
      </c>
      <c r="D23" s="259"/>
      <c r="E23" s="260"/>
      <c r="F23" s="259"/>
      <c r="G23" s="260"/>
      <c r="H23" s="263" t="str">
        <f t="shared" si="0"/>
        <v/>
      </c>
    </row>
    <row r="24" spans="1:8" s="57" customFormat="1" ht="20.100000000000001" customHeight="1">
      <c r="A24" s="242"/>
      <c r="B24" s="247" t="s">
        <v>548</v>
      </c>
      <c r="C24" s="248">
        <v>3016</v>
      </c>
      <c r="D24" s="259"/>
      <c r="E24" s="260"/>
      <c r="F24" s="259"/>
      <c r="G24" s="260"/>
      <c r="H24" s="263" t="str">
        <f t="shared" si="0"/>
        <v/>
      </c>
    </row>
    <row r="25" spans="1:8" s="57" customFormat="1" ht="20.100000000000001" customHeight="1">
      <c r="A25" s="242"/>
      <c r="B25" s="249" t="s">
        <v>549</v>
      </c>
      <c r="C25" s="248"/>
      <c r="D25" s="259"/>
      <c r="E25" s="260"/>
      <c r="F25" s="259"/>
      <c r="G25" s="260"/>
      <c r="H25" s="263" t="str">
        <f t="shared" si="0"/>
        <v/>
      </c>
    </row>
    <row r="26" spans="1:8" s="57" customFormat="1" ht="20.100000000000001" customHeight="1">
      <c r="A26" s="242"/>
      <c r="B26" s="245" t="s">
        <v>193</v>
      </c>
      <c r="C26" s="246">
        <v>3017</v>
      </c>
      <c r="D26" s="257"/>
      <c r="E26" s="258"/>
      <c r="F26" s="257"/>
      <c r="G26" s="258"/>
      <c r="H26" s="262" t="str">
        <f t="shared" si="0"/>
        <v/>
      </c>
    </row>
    <row r="27" spans="1:8" s="57" customFormat="1" ht="20.100000000000001" customHeight="1">
      <c r="A27" s="242"/>
      <c r="B27" s="247" t="s">
        <v>550</v>
      </c>
      <c r="C27" s="248">
        <v>3018</v>
      </c>
      <c r="D27" s="259"/>
      <c r="E27" s="260"/>
      <c r="F27" s="259"/>
      <c r="G27" s="260"/>
      <c r="H27" s="263" t="str">
        <f t="shared" si="0"/>
        <v/>
      </c>
    </row>
    <row r="28" spans="1:8" s="57" customFormat="1" ht="27.75" customHeight="1">
      <c r="A28" s="242"/>
      <c r="B28" s="247" t="s">
        <v>551</v>
      </c>
      <c r="C28" s="248">
        <v>3019</v>
      </c>
      <c r="D28" s="259"/>
      <c r="E28" s="260"/>
      <c r="F28" s="259"/>
      <c r="G28" s="260"/>
      <c r="H28" s="263" t="str">
        <f t="shared" si="0"/>
        <v/>
      </c>
    </row>
    <row r="29" spans="1:8" s="57" customFormat="1" ht="20.100000000000001" customHeight="1">
      <c r="A29" s="242"/>
      <c r="B29" s="247" t="s">
        <v>552</v>
      </c>
      <c r="C29" s="248">
        <v>3020</v>
      </c>
      <c r="D29" s="259"/>
      <c r="E29" s="260"/>
      <c r="F29" s="259"/>
      <c r="G29" s="260"/>
      <c r="H29" s="263" t="str">
        <f t="shared" si="0"/>
        <v/>
      </c>
    </row>
    <row r="30" spans="1:8" s="57" customFormat="1" ht="20.100000000000001" customHeight="1">
      <c r="A30" s="242"/>
      <c r="B30" s="247" t="s">
        <v>553</v>
      </c>
      <c r="C30" s="248">
        <v>3021</v>
      </c>
      <c r="D30" s="259"/>
      <c r="E30" s="260"/>
      <c r="F30" s="259"/>
      <c r="G30" s="260"/>
      <c r="H30" s="263" t="str">
        <f t="shared" si="0"/>
        <v/>
      </c>
    </row>
    <row r="31" spans="1:8" s="57" customFormat="1" ht="20.100000000000001" customHeight="1">
      <c r="A31" s="242"/>
      <c r="B31" s="247" t="s">
        <v>69</v>
      </c>
      <c r="C31" s="248">
        <v>3022</v>
      </c>
      <c r="D31" s="259"/>
      <c r="E31" s="260"/>
      <c r="F31" s="259"/>
      <c r="G31" s="260"/>
      <c r="H31" s="263" t="str">
        <f t="shared" si="0"/>
        <v/>
      </c>
    </row>
    <row r="32" spans="1:8" s="57" customFormat="1" ht="20.100000000000001" customHeight="1">
      <c r="A32" s="242"/>
      <c r="B32" s="245" t="s">
        <v>194</v>
      </c>
      <c r="C32" s="246">
        <v>3023</v>
      </c>
      <c r="D32" s="257"/>
      <c r="E32" s="258"/>
      <c r="F32" s="257"/>
      <c r="G32" s="258"/>
      <c r="H32" s="262" t="str">
        <f t="shared" si="0"/>
        <v/>
      </c>
    </row>
    <row r="33" spans="1:8" s="57" customFormat="1" ht="20.100000000000001" customHeight="1">
      <c r="A33" s="242"/>
      <c r="B33" s="247" t="s">
        <v>554</v>
      </c>
      <c r="C33" s="248">
        <v>3024</v>
      </c>
      <c r="D33" s="259"/>
      <c r="E33" s="260"/>
      <c r="F33" s="259"/>
      <c r="G33" s="260"/>
      <c r="H33" s="263" t="str">
        <f t="shared" si="0"/>
        <v/>
      </c>
    </row>
    <row r="34" spans="1:8" s="57" customFormat="1" ht="34.5" customHeight="1">
      <c r="A34" s="242"/>
      <c r="B34" s="247" t="s">
        <v>555</v>
      </c>
      <c r="C34" s="248">
        <v>3025</v>
      </c>
      <c r="D34" s="259"/>
      <c r="E34" s="260"/>
      <c r="F34" s="259"/>
      <c r="G34" s="260"/>
      <c r="H34" s="263" t="str">
        <f t="shared" si="0"/>
        <v/>
      </c>
    </row>
    <row r="35" spans="1:8" s="57" customFormat="1" ht="20.100000000000001" customHeight="1">
      <c r="A35" s="242"/>
      <c r="B35" s="247" t="s">
        <v>556</v>
      </c>
      <c r="C35" s="248">
        <v>3026</v>
      </c>
      <c r="D35" s="259"/>
      <c r="E35" s="260"/>
      <c r="F35" s="259"/>
      <c r="G35" s="260"/>
      <c r="H35" s="263" t="str">
        <f t="shared" si="0"/>
        <v/>
      </c>
    </row>
    <row r="36" spans="1:8" s="57" customFormat="1" ht="20.100000000000001" customHeight="1">
      <c r="A36" s="242"/>
      <c r="B36" s="247" t="s">
        <v>557</v>
      </c>
      <c r="C36" s="248">
        <v>3027</v>
      </c>
      <c r="D36" s="259"/>
      <c r="E36" s="260"/>
      <c r="F36" s="259"/>
      <c r="G36" s="260"/>
      <c r="H36" s="263" t="str">
        <f t="shared" si="0"/>
        <v/>
      </c>
    </row>
    <row r="37" spans="1:8" s="57" customFormat="1" ht="20.100000000000001" customHeight="1">
      <c r="A37" s="242"/>
      <c r="B37" s="247" t="s">
        <v>558</v>
      </c>
      <c r="C37" s="248">
        <v>3028</v>
      </c>
      <c r="D37" s="259"/>
      <c r="E37" s="260"/>
      <c r="F37" s="259"/>
      <c r="G37" s="260"/>
      <c r="H37" s="263" t="str">
        <f t="shared" si="0"/>
        <v/>
      </c>
    </row>
    <row r="38" spans="1:8" s="57" customFormat="1" ht="22.5" customHeight="1">
      <c r="A38" s="242"/>
      <c r="B38" s="249" t="s">
        <v>559</v>
      </c>
      <c r="C38" s="248"/>
      <c r="D38" s="259"/>
      <c r="E38" s="260"/>
      <c r="F38" s="259"/>
      <c r="G38" s="260"/>
      <c r="H38" s="263" t="str">
        <f t="shared" si="0"/>
        <v/>
      </c>
    </row>
    <row r="39" spans="1:8" s="57" customFormat="1" ht="20.100000000000001" customHeight="1">
      <c r="A39" s="242"/>
      <c r="B39" s="245" t="s">
        <v>560</v>
      </c>
      <c r="C39" s="246">
        <v>3029</v>
      </c>
      <c r="D39" s="257"/>
      <c r="E39" s="258"/>
      <c r="F39" s="257"/>
      <c r="G39" s="258"/>
      <c r="H39" s="262" t="str">
        <f t="shared" si="0"/>
        <v/>
      </c>
    </row>
    <row r="40" spans="1:8" s="57" customFormat="1" ht="20.100000000000001" customHeight="1">
      <c r="A40" s="242"/>
      <c r="B40" s="247" t="s">
        <v>70</v>
      </c>
      <c r="C40" s="248">
        <v>3030</v>
      </c>
      <c r="D40" s="259"/>
      <c r="E40" s="260"/>
      <c r="F40" s="259"/>
      <c r="G40" s="260"/>
      <c r="H40" s="263" t="str">
        <f t="shared" si="0"/>
        <v/>
      </c>
    </row>
    <row r="41" spans="1:8" s="57" customFormat="1" ht="20.100000000000001" customHeight="1">
      <c r="A41" s="242"/>
      <c r="B41" s="247" t="s">
        <v>561</v>
      </c>
      <c r="C41" s="248">
        <v>3031</v>
      </c>
      <c r="D41" s="259"/>
      <c r="E41" s="260"/>
      <c r="F41" s="259"/>
      <c r="G41" s="260"/>
      <c r="H41" s="263" t="str">
        <f t="shared" si="0"/>
        <v/>
      </c>
    </row>
    <row r="42" spans="1:8" s="57" customFormat="1" ht="20.100000000000001" customHeight="1">
      <c r="A42" s="242"/>
      <c r="B42" s="247" t="s">
        <v>562</v>
      </c>
      <c r="C42" s="248">
        <v>3032</v>
      </c>
      <c r="D42" s="259"/>
      <c r="E42" s="260"/>
      <c r="F42" s="259"/>
      <c r="G42" s="260"/>
      <c r="H42" s="263" t="str">
        <f t="shared" si="0"/>
        <v/>
      </c>
    </row>
    <row r="43" spans="1:8" s="57" customFormat="1" ht="20.100000000000001" customHeight="1">
      <c r="A43" s="242"/>
      <c r="B43" s="247" t="s">
        <v>563</v>
      </c>
      <c r="C43" s="248">
        <v>3033</v>
      </c>
      <c r="D43" s="259"/>
      <c r="E43" s="260"/>
      <c r="F43" s="259"/>
      <c r="G43" s="260"/>
      <c r="H43" s="263" t="str">
        <f t="shared" si="0"/>
        <v/>
      </c>
    </row>
    <row r="44" spans="1:8" s="57" customFormat="1" ht="20.100000000000001" customHeight="1">
      <c r="A44" s="242"/>
      <c r="B44" s="247" t="s">
        <v>564</v>
      </c>
      <c r="C44" s="248">
        <v>3034</v>
      </c>
      <c r="D44" s="259"/>
      <c r="E44" s="260"/>
      <c r="F44" s="259"/>
      <c r="G44" s="260"/>
      <c r="H44" s="263" t="str">
        <f t="shared" si="0"/>
        <v/>
      </c>
    </row>
    <row r="45" spans="1:8" s="57" customFormat="1" ht="20.100000000000001" customHeight="1">
      <c r="A45" s="242"/>
      <c r="B45" s="247" t="s">
        <v>565</v>
      </c>
      <c r="C45" s="248">
        <v>3035</v>
      </c>
      <c r="D45" s="259"/>
      <c r="E45" s="260"/>
      <c r="F45" s="259"/>
      <c r="G45" s="260"/>
      <c r="H45" s="263" t="str">
        <f t="shared" si="0"/>
        <v/>
      </c>
    </row>
    <row r="46" spans="1:8" s="57" customFormat="1" ht="20.100000000000001" customHeight="1">
      <c r="A46" s="242"/>
      <c r="B46" s="247" t="s">
        <v>566</v>
      </c>
      <c r="C46" s="248">
        <v>3036</v>
      </c>
      <c r="D46" s="259"/>
      <c r="E46" s="260"/>
      <c r="F46" s="259"/>
      <c r="G46" s="260"/>
      <c r="H46" s="263" t="str">
        <f t="shared" si="0"/>
        <v/>
      </c>
    </row>
    <row r="47" spans="1:8" s="57" customFormat="1" ht="20.100000000000001" customHeight="1">
      <c r="A47" s="242"/>
      <c r="B47" s="245" t="s">
        <v>567</v>
      </c>
      <c r="C47" s="246">
        <v>3037</v>
      </c>
      <c r="D47" s="257"/>
      <c r="E47" s="258"/>
      <c r="F47" s="257"/>
      <c r="G47" s="258"/>
      <c r="H47" s="262" t="str">
        <f t="shared" si="0"/>
        <v/>
      </c>
    </row>
    <row r="48" spans="1:8" s="57" customFormat="1" ht="20.100000000000001" customHeight="1">
      <c r="A48" s="242"/>
      <c r="B48" s="247" t="s">
        <v>568</v>
      </c>
      <c r="C48" s="248">
        <v>3038</v>
      </c>
      <c r="D48" s="259"/>
      <c r="E48" s="260"/>
      <c r="F48" s="259"/>
      <c r="G48" s="260"/>
      <c r="H48" s="263" t="str">
        <f t="shared" si="0"/>
        <v/>
      </c>
    </row>
    <row r="49" spans="1:8" s="57" customFormat="1" ht="20.100000000000001" customHeight="1">
      <c r="A49" s="242"/>
      <c r="B49" s="247" t="s">
        <v>561</v>
      </c>
      <c r="C49" s="248">
        <v>3039</v>
      </c>
      <c r="D49" s="259"/>
      <c r="E49" s="260"/>
      <c r="F49" s="259"/>
      <c r="G49" s="260"/>
      <c r="H49" s="263" t="str">
        <f t="shared" si="0"/>
        <v/>
      </c>
    </row>
    <row r="50" spans="1:8" s="57" customFormat="1" ht="20.100000000000001" customHeight="1">
      <c r="A50" s="242"/>
      <c r="B50" s="247" t="s">
        <v>562</v>
      </c>
      <c r="C50" s="248">
        <v>3040</v>
      </c>
      <c r="D50" s="259"/>
      <c r="E50" s="260"/>
      <c r="F50" s="259"/>
      <c r="G50" s="260"/>
      <c r="H50" s="263" t="str">
        <f t="shared" si="0"/>
        <v/>
      </c>
    </row>
    <row r="51" spans="1:8" s="57" customFormat="1" ht="20.100000000000001" customHeight="1">
      <c r="A51" s="242"/>
      <c r="B51" s="247" t="s">
        <v>563</v>
      </c>
      <c r="C51" s="248">
        <v>3041</v>
      </c>
      <c r="D51" s="259"/>
      <c r="E51" s="260"/>
      <c r="F51" s="259"/>
      <c r="G51" s="260"/>
      <c r="H51" s="263" t="str">
        <f t="shared" si="0"/>
        <v/>
      </c>
    </row>
    <row r="52" spans="1:8" s="57" customFormat="1" ht="20.100000000000001" customHeight="1">
      <c r="A52" s="242"/>
      <c r="B52" s="247" t="s">
        <v>564</v>
      </c>
      <c r="C52" s="248">
        <v>3042</v>
      </c>
      <c r="D52" s="259"/>
      <c r="E52" s="260"/>
      <c r="F52" s="259"/>
      <c r="G52" s="260"/>
      <c r="H52" s="263" t="str">
        <f t="shared" si="0"/>
        <v/>
      </c>
    </row>
    <row r="53" spans="1:8" s="57" customFormat="1" ht="20.100000000000001" customHeight="1">
      <c r="A53" s="242"/>
      <c r="B53" s="247" t="s">
        <v>569</v>
      </c>
      <c r="C53" s="248">
        <v>3043</v>
      </c>
      <c r="D53" s="259"/>
      <c r="E53" s="260"/>
      <c r="F53" s="259"/>
      <c r="G53" s="260"/>
      <c r="H53" s="263" t="str">
        <f t="shared" si="0"/>
        <v/>
      </c>
    </row>
    <row r="54" spans="1:8" s="57" customFormat="1" ht="20.100000000000001" customHeight="1">
      <c r="A54" s="242"/>
      <c r="B54" s="247" t="s">
        <v>570</v>
      </c>
      <c r="C54" s="248">
        <v>3044</v>
      </c>
      <c r="D54" s="259"/>
      <c r="E54" s="260"/>
      <c r="F54" s="259"/>
      <c r="G54" s="260"/>
      <c r="H54" s="263" t="str">
        <f t="shared" si="0"/>
        <v/>
      </c>
    </row>
    <row r="55" spans="1:8" s="57" customFormat="1" ht="20.100000000000001" customHeight="1">
      <c r="A55" s="242"/>
      <c r="B55" s="247" t="s">
        <v>571</v>
      </c>
      <c r="C55" s="248">
        <v>3045</v>
      </c>
      <c r="D55" s="259"/>
      <c r="E55" s="260"/>
      <c r="F55" s="259"/>
      <c r="G55" s="260"/>
      <c r="H55" s="263" t="str">
        <f t="shared" si="0"/>
        <v/>
      </c>
    </row>
    <row r="56" spans="1:8" s="57" customFormat="1" ht="20.100000000000001" customHeight="1">
      <c r="A56" s="242"/>
      <c r="B56" s="247" t="s">
        <v>572</v>
      </c>
      <c r="C56" s="248">
        <v>3046</v>
      </c>
      <c r="D56" s="259"/>
      <c r="E56" s="260"/>
      <c r="F56" s="259"/>
      <c r="G56" s="260"/>
      <c r="H56" s="263" t="str">
        <f t="shared" si="0"/>
        <v/>
      </c>
    </row>
    <row r="57" spans="1:8" s="57" customFormat="1" ht="20.100000000000001" customHeight="1">
      <c r="A57" s="242"/>
      <c r="B57" s="247" t="s">
        <v>573</v>
      </c>
      <c r="C57" s="248">
        <v>3047</v>
      </c>
      <c r="D57" s="259"/>
      <c r="E57" s="260"/>
      <c r="F57" s="259"/>
      <c r="G57" s="260"/>
      <c r="H57" s="263" t="str">
        <f t="shared" si="0"/>
        <v/>
      </c>
    </row>
    <row r="58" spans="1:8" s="57" customFormat="1" ht="20.100000000000001" customHeight="1">
      <c r="A58" s="242"/>
      <c r="B58" s="249" t="s">
        <v>583</v>
      </c>
      <c r="C58" s="248">
        <v>3048</v>
      </c>
      <c r="D58" s="259"/>
      <c r="E58" s="260"/>
      <c r="F58" s="259"/>
      <c r="G58" s="260"/>
      <c r="H58" s="263" t="str">
        <f t="shared" si="0"/>
        <v/>
      </c>
    </row>
    <row r="59" spans="1:8" s="57" customFormat="1" ht="20.100000000000001" customHeight="1">
      <c r="A59" s="242"/>
      <c r="B59" s="249" t="s">
        <v>584</v>
      </c>
      <c r="C59" s="248">
        <v>3049</v>
      </c>
      <c r="D59" s="259"/>
      <c r="E59" s="260"/>
      <c r="F59" s="259"/>
      <c r="G59" s="260"/>
      <c r="H59" s="263" t="str">
        <f t="shared" si="0"/>
        <v/>
      </c>
    </row>
    <row r="60" spans="1:8" s="57" customFormat="1" ht="20.100000000000001" customHeight="1">
      <c r="A60" s="242"/>
      <c r="B60" s="245" t="s">
        <v>585</v>
      </c>
      <c r="C60" s="246">
        <v>3050</v>
      </c>
      <c r="D60" s="257"/>
      <c r="E60" s="258"/>
      <c r="F60" s="257"/>
      <c r="G60" s="258"/>
      <c r="H60" s="262" t="str">
        <f t="shared" si="0"/>
        <v/>
      </c>
    </row>
    <row r="61" spans="1:8" s="57" customFormat="1" ht="20.100000000000001" customHeight="1">
      <c r="A61" s="242"/>
      <c r="B61" s="245" t="s">
        <v>586</v>
      </c>
      <c r="C61" s="246">
        <v>3051</v>
      </c>
      <c r="D61" s="257"/>
      <c r="E61" s="258"/>
      <c r="F61" s="257"/>
      <c r="G61" s="258"/>
      <c r="H61" s="262" t="str">
        <f t="shared" si="0"/>
        <v/>
      </c>
    </row>
    <row r="62" spans="1:8" s="57" customFormat="1" ht="20.100000000000001" customHeight="1">
      <c r="A62" s="242"/>
      <c r="B62" s="245" t="s">
        <v>574</v>
      </c>
      <c r="C62" s="246">
        <v>3052</v>
      </c>
      <c r="D62" s="257"/>
      <c r="E62" s="258"/>
      <c r="F62" s="257"/>
      <c r="G62" s="258"/>
      <c r="H62" s="262" t="str">
        <f t="shared" si="0"/>
        <v/>
      </c>
    </row>
    <row r="63" spans="1:8" s="57" customFormat="1" ht="24" customHeight="1">
      <c r="A63" s="242"/>
      <c r="B63" s="249" t="s">
        <v>575</v>
      </c>
      <c r="C63" s="248">
        <v>3053</v>
      </c>
      <c r="D63" s="259"/>
      <c r="E63" s="260"/>
      <c r="F63" s="259"/>
      <c r="G63" s="260"/>
      <c r="H63" s="263" t="str">
        <f t="shared" si="0"/>
        <v/>
      </c>
    </row>
    <row r="64" spans="1:8" s="57" customFormat="1" ht="24" customHeight="1">
      <c r="A64" s="242"/>
      <c r="B64" s="249" t="s">
        <v>576</v>
      </c>
      <c r="C64" s="248">
        <v>3054</v>
      </c>
      <c r="D64" s="259"/>
      <c r="E64" s="260"/>
      <c r="F64" s="259"/>
      <c r="G64" s="260"/>
      <c r="H64" s="263" t="str">
        <f t="shared" si="0"/>
        <v/>
      </c>
    </row>
    <row r="65" spans="2:9" s="57" customFormat="1" ht="20.100000000000001" customHeight="1">
      <c r="B65" s="250" t="s">
        <v>577</v>
      </c>
      <c r="C65" s="511">
        <v>3055</v>
      </c>
      <c r="D65" s="513"/>
      <c r="E65" s="515"/>
      <c r="F65" s="513"/>
      <c r="G65" s="515"/>
      <c r="H65" s="525" t="str">
        <f>IFERROR(G65/F65,"  ")</f>
        <v/>
      </c>
    </row>
    <row r="66" spans="2:9" s="57" customFormat="1" ht="13.5" customHeight="1" thickBot="1">
      <c r="B66" s="251" t="s">
        <v>578</v>
      </c>
      <c r="C66" s="512"/>
      <c r="D66" s="514"/>
      <c r="E66" s="516"/>
      <c r="F66" s="514"/>
      <c r="G66" s="516"/>
      <c r="H66" s="526" t="str">
        <f t="shared" si="0"/>
        <v/>
      </c>
    </row>
    <row r="67" spans="2:9">
      <c r="B67" s="252"/>
      <c r="H67" s="254" t="str">
        <f t="shared" ref="H67:H73" si="1">IFERROR(G67/F67,"  ")</f>
        <v/>
      </c>
    </row>
    <row r="68" spans="2:9">
      <c r="B68" s="205" t="s">
        <v>594</v>
      </c>
      <c r="H68" s="254" t="str">
        <f t="shared" si="1"/>
        <v/>
      </c>
      <c r="I68" s="16"/>
    </row>
    <row r="69" spans="2:9">
      <c r="H69" s="254" t="str">
        <f t="shared" si="1"/>
        <v/>
      </c>
    </row>
    <row r="70" spans="2:9">
      <c r="H70" s="254" t="str">
        <f t="shared" si="1"/>
        <v/>
      </c>
    </row>
    <row r="71" spans="2:9">
      <c r="H71" s="254" t="str">
        <f t="shared" si="1"/>
        <v/>
      </c>
    </row>
    <row r="72" spans="2:9">
      <c r="H72" s="254" t="str">
        <f t="shared" si="1"/>
        <v/>
      </c>
    </row>
    <row r="73" spans="2:9">
      <c r="H73" s="254" t="str">
        <f t="shared" si="1"/>
        <v/>
      </c>
    </row>
    <row r="74" spans="2:9">
      <c r="H74" s="254" t="str">
        <f t="shared" ref="H74:H137" si="2">IFERROR(G74/F74,"  ")</f>
        <v/>
      </c>
    </row>
    <row r="75" spans="2:9">
      <c r="H75" s="254" t="str">
        <f t="shared" si="2"/>
        <v/>
      </c>
    </row>
    <row r="76" spans="2:9">
      <c r="H76" s="254" t="str">
        <f t="shared" si="2"/>
        <v/>
      </c>
    </row>
    <row r="77" spans="2:9">
      <c r="H77" s="254" t="str">
        <f t="shared" si="2"/>
        <v/>
      </c>
    </row>
    <row r="78" spans="2:9">
      <c r="H78" s="519" t="str">
        <f t="shared" si="2"/>
        <v/>
      </c>
    </row>
    <row r="79" spans="2:9">
      <c r="H79" s="519" t="str">
        <f t="shared" si="2"/>
        <v/>
      </c>
    </row>
    <row r="80" spans="2:9">
      <c r="H80" s="254" t="str">
        <f t="shared" si="2"/>
        <v/>
      </c>
    </row>
    <row r="81" spans="8:8">
      <c r="H81" s="254" t="str">
        <f t="shared" si="2"/>
        <v/>
      </c>
    </row>
    <row r="82" spans="8:8">
      <c r="H82" s="254" t="str">
        <f t="shared" si="2"/>
        <v/>
      </c>
    </row>
    <row r="83" spans="8:8">
      <c r="H83" s="254" t="str">
        <f t="shared" si="2"/>
        <v/>
      </c>
    </row>
    <row r="84" spans="8:8">
      <c r="H84" s="254" t="str">
        <f t="shared" si="2"/>
        <v/>
      </c>
    </row>
    <row r="85" spans="8:8">
      <c r="H85" s="254" t="str">
        <f t="shared" si="2"/>
        <v/>
      </c>
    </row>
    <row r="86" spans="8:8">
      <c r="H86" s="254" t="str">
        <f t="shared" si="2"/>
        <v/>
      </c>
    </row>
    <row r="87" spans="8:8">
      <c r="H87" s="254" t="str">
        <f t="shared" si="2"/>
        <v/>
      </c>
    </row>
    <row r="88" spans="8:8">
      <c r="H88" s="254" t="str">
        <f t="shared" si="2"/>
        <v/>
      </c>
    </row>
    <row r="89" spans="8:8">
      <c r="H89" s="254" t="str">
        <f t="shared" si="2"/>
        <v/>
      </c>
    </row>
    <row r="90" spans="8:8">
      <c r="H90" s="254" t="str">
        <f t="shared" si="2"/>
        <v/>
      </c>
    </row>
    <row r="91" spans="8:8">
      <c r="H91" s="254" t="str">
        <f t="shared" si="2"/>
        <v/>
      </c>
    </row>
    <row r="92" spans="8:8">
      <c r="H92" s="254" t="str">
        <f t="shared" si="2"/>
        <v/>
      </c>
    </row>
    <row r="93" spans="8:8">
      <c r="H93" s="519" t="str">
        <f t="shared" si="2"/>
        <v/>
      </c>
    </row>
    <row r="94" spans="8:8">
      <c r="H94" s="519" t="str">
        <f t="shared" si="2"/>
        <v/>
      </c>
    </row>
    <row r="95" spans="8:8">
      <c r="H95" s="519" t="str">
        <f t="shared" si="2"/>
        <v/>
      </c>
    </row>
    <row r="96" spans="8:8">
      <c r="H96" s="519" t="str">
        <f t="shared" si="2"/>
        <v/>
      </c>
    </row>
    <row r="97" spans="8:8">
      <c r="H97" s="254" t="str">
        <f t="shared" si="2"/>
        <v/>
      </c>
    </row>
    <row r="98" spans="8:8">
      <c r="H98" s="254" t="str">
        <f t="shared" si="2"/>
        <v/>
      </c>
    </row>
    <row r="99" spans="8:8">
      <c r="H99" s="254" t="str">
        <f t="shared" si="2"/>
        <v/>
      </c>
    </row>
    <row r="100" spans="8:8">
      <c r="H100" s="519" t="str">
        <f t="shared" si="2"/>
        <v/>
      </c>
    </row>
    <row r="101" spans="8:8">
      <c r="H101" s="519" t="str">
        <f t="shared" si="2"/>
        <v/>
      </c>
    </row>
    <row r="102" spans="8:8">
      <c r="H102" s="254" t="str">
        <f t="shared" si="2"/>
        <v/>
      </c>
    </row>
    <row r="103" spans="8:8">
      <c r="H103" s="254" t="str">
        <f t="shared" si="2"/>
        <v/>
      </c>
    </row>
    <row r="104" spans="8:8">
      <c r="H104" s="254" t="str">
        <f t="shared" si="2"/>
        <v/>
      </c>
    </row>
    <row r="105" spans="8:8">
      <c r="H105" s="254" t="str">
        <f t="shared" si="2"/>
        <v/>
      </c>
    </row>
    <row r="106" spans="8:8">
      <c r="H106" s="254" t="str">
        <f t="shared" si="2"/>
        <v/>
      </c>
    </row>
    <row r="107" spans="8:8">
      <c r="H107" s="254" t="str">
        <f t="shared" si="2"/>
        <v/>
      </c>
    </row>
    <row r="108" spans="8:8">
      <c r="H108" s="254" t="str">
        <f t="shared" si="2"/>
        <v/>
      </c>
    </row>
    <row r="109" spans="8:8">
      <c r="H109" s="254" t="str">
        <f t="shared" si="2"/>
        <v/>
      </c>
    </row>
    <row r="110" spans="8:8">
      <c r="H110" s="254" t="str">
        <f t="shared" si="2"/>
        <v/>
      </c>
    </row>
    <row r="111" spans="8:8">
      <c r="H111" s="254" t="str">
        <f t="shared" si="2"/>
        <v/>
      </c>
    </row>
    <row r="112" spans="8:8">
      <c r="H112" s="519" t="str">
        <f t="shared" si="2"/>
        <v/>
      </c>
    </row>
    <row r="113" spans="8:8">
      <c r="H113" s="519" t="str">
        <f t="shared" si="2"/>
        <v/>
      </c>
    </row>
    <row r="114" spans="8:8">
      <c r="H114" s="254" t="str">
        <f t="shared" si="2"/>
        <v/>
      </c>
    </row>
    <row r="115" spans="8:8">
      <c r="H115" s="519" t="str">
        <f t="shared" si="2"/>
        <v/>
      </c>
    </row>
    <row r="116" spans="8:8">
      <c r="H116" s="519" t="str">
        <f t="shared" si="2"/>
        <v/>
      </c>
    </row>
    <row r="117" spans="8:8">
      <c r="H117" s="254" t="str">
        <f t="shared" si="2"/>
        <v/>
      </c>
    </row>
    <row r="118" spans="8:8">
      <c r="H118" s="254" t="str">
        <f t="shared" si="2"/>
        <v/>
      </c>
    </row>
    <row r="119" spans="8:8">
      <c r="H119" s="254" t="str">
        <f t="shared" si="2"/>
        <v/>
      </c>
    </row>
    <row r="120" spans="8:8">
      <c r="H120" s="254" t="str">
        <f t="shared" si="2"/>
        <v/>
      </c>
    </row>
    <row r="121" spans="8:8">
      <c r="H121" s="254" t="str">
        <f t="shared" si="2"/>
        <v/>
      </c>
    </row>
    <row r="122" spans="8:8">
      <c r="H122" s="254" t="str">
        <f t="shared" si="2"/>
        <v/>
      </c>
    </row>
    <row r="123" spans="8:8">
      <c r="H123" s="254" t="str">
        <f t="shared" si="2"/>
        <v/>
      </c>
    </row>
    <row r="124" spans="8:8">
      <c r="H124" s="254" t="str">
        <f t="shared" si="2"/>
        <v/>
      </c>
    </row>
    <row r="125" spans="8:8">
      <c r="H125" s="519" t="str">
        <f t="shared" si="2"/>
        <v/>
      </c>
    </row>
    <row r="126" spans="8:8">
      <c r="H126" s="519" t="str">
        <f t="shared" si="2"/>
        <v/>
      </c>
    </row>
    <row r="127" spans="8:8">
      <c r="H127" s="254" t="str">
        <f t="shared" si="2"/>
        <v/>
      </c>
    </row>
    <row r="128" spans="8:8">
      <c r="H128" s="254" t="str">
        <f t="shared" si="2"/>
        <v/>
      </c>
    </row>
    <row r="129" spans="8:8">
      <c r="H129" s="254" t="str">
        <f t="shared" si="2"/>
        <v/>
      </c>
    </row>
    <row r="130" spans="8:8">
      <c r="H130" s="254" t="str">
        <f t="shared" si="2"/>
        <v/>
      </c>
    </row>
    <row r="131" spans="8:8">
      <c r="H131" s="254" t="str">
        <f t="shared" si="2"/>
        <v/>
      </c>
    </row>
    <row r="132" spans="8:8">
      <c r="H132" s="254" t="str">
        <f t="shared" si="2"/>
        <v/>
      </c>
    </row>
    <row r="133" spans="8:8">
      <c r="H133" s="520" t="str">
        <f t="shared" si="2"/>
        <v/>
      </c>
    </row>
    <row r="134" spans="8:8">
      <c r="H134" s="520" t="str">
        <f t="shared" si="2"/>
        <v/>
      </c>
    </row>
    <row r="135" spans="8:8">
      <c r="H135" s="254" t="str">
        <f t="shared" si="2"/>
        <v/>
      </c>
    </row>
    <row r="136" spans="8:8">
      <c r="H136" s="254" t="str">
        <f t="shared" si="2"/>
        <v/>
      </c>
    </row>
    <row r="137" spans="8:8">
      <c r="H137" s="254" t="str">
        <f t="shared" si="2"/>
        <v/>
      </c>
    </row>
    <row r="138" spans="8:8">
      <c r="H138" s="254" t="str">
        <f t="shared" ref="H138:H144" si="3">IFERROR(G138/F138,"  ")</f>
        <v/>
      </c>
    </row>
    <row r="139" spans="8:8">
      <c r="H139" s="254" t="str">
        <f t="shared" si="3"/>
        <v/>
      </c>
    </row>
    <row r="140" spans="8:8">
      <c r="H140" s="519" t="str">
        <f t="shared" si="3"/>
        <v/>
      </c>
    </row>
    <row r="141" spans="8:8">
      <c r="H141" s="519" t="str">
        <f t="shared" si="3"/>
        <v/>
      </c>
    </row>
    <row r="142" spans="8:8">
      <c r="H142" s="519" t="str">
        <f t="shared" si="3"/>
        <v/>
      </c>
    </row>
    <row r="143" spans="8:8">
      <c r="H143" s="519" t="str">
        <f t="shared" si="3"/>
        <v/>
      </c>
    </row>
    <row r="144" spans="8:8">
      <c r="H144" s="254" t="str">
        <f t="shared" si="3"/>
        <v/>
      </c>
    </row>
    <row r="145" spans="8:8">
      <c r="H145" s="207"/>
    </row>
    <row r="146" spans="8:8">
      <c r="H146" s="207"/>
    </row>
    <row r="147" spans="8:8">
      <c r="H147" s="207"/>
    </row>
    <row r="148" spans="8:8">
      <c r="H148" s="207"/>
    </row>
    <row r="149" spans="8:8">
      <c r="H149" s="207"/>
    </row>
    <row r="150" spans="8:8">
      <c r="H150" s="207"/>
    </row>
    <row r="151" spans="8:8">
      <c r="H151" s="207"/>
    </row>
    <row r="152" spans="8:8">
      <c r="H152" s="207"/>
    </row>
    <row r="153" spans="8:8">
      <c r="H153" s="207"/>
    </row>
  </sheetData>
  <mergeCells count="24"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  <mergeCell ref="B2:H2"/>
    <mergeCell ref="B3:H3"/>
    <mergeCell ref="C65:C66"/>
    <mergeCell ref="D65:D66"/>
    <mergeCell ref="E65:E66"/>
    <mergeCell ref="F65:F66"/>
    <mergeCell ref="B5:B6"/>
    <mergeCell ref="C5:C6"/>
  </mergeCells>
  <pageMargins left="0.11811023622047245" right="0.11811023622047245" top="0.15748031496062992" bottom="0.15748031496062992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X97"/>
  <sheetViews>
    <sheetView showGridLines="0" topLeftCell="D1" zoomScale="75" zoomScaleNormal="75" workbookViewId="0">
      <selection activeCell="N21" sqref="N21"/>
    </sheetView>
  </sheetViews>
  <sheetFormatPr defaultRowHeight="15.7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2.7109375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>
      <c r="H1" s="192" t="s">
        <v>211</v>
      </c>
    </row>
    <row r="2" spans="2:24" ht="20.25">
      <c r="B2" s="529" t="s">
        <v>37</v>
      </c>
      <c r="C2" s="529"/>
      <c r="D2" s="529"/>
      <c r="E2" s="529"/>
      <c r="F2" s="529"/>
      <c r="G2" s="529"/>
      <c r="H2" s="529"/>
      <c r="I2" s="1"/>
    </row>
    <row r="3" spans="2:24" ht="19.5" thickBot="1">
      <c r="C3" s="1"/>
      <c r="D3" s="30"/>
      <c r="E3" s="1"/>
      <c r="F3" s="1"/>
      <c r="G3" s="1"/>
      <c r="H3" s="71" t="s">
        <v>3</v>
      </c>
      <c r="I3" s="1"/>
    </row>
    <row r="4" spans="2:24" ht="36.75" customHeight="1">
      <c r="B4" s="530" t="s">
        <v>4</v>
      </c>
      <c r="C4" s="532" t="s">
        <v>6</v>
      </c>
      <c r="D4" s="534" t="s">
        <v>272</v>
      </c>
      <c r="E4" s="536" t="s">
        <v>273</v>
      </c>
      <c r="F4" s="538" t="s">
        <v>582</v>
      </c>
      <c r="G4" s="539"/>
      <c r="H4" s="540" t="s">
        <v>588</v>
      </c>
      <c r="I4" s="542"/>
      <c r="J4" s="543"/>
      <c r="K4" s="542"/>
      <c r="L4" s="543"/>
      <c r="M4" s="542"/>
      <c r="N4" s="543"/>
      <c r="O4" s="542"/>
      <c r="P4" s="543"/>
      <c r="Q4" s="542"/>
      <c r="R4" s="543"/>
      <c r="S4" s="543"/>
      <c r="T4" s="543"/>
      <c r="U4" s="3"/>
      <c r="V4" s="3"/>
      <c r="W4" s="3"/>
      <c r="X4" s="3"/>
    </row>
    <row r="5" spans="2:24" ht="30.75" customHeight="1" thickBot="1">
      <c r="B5" s="531"/>
      <c r="C5" s="533"/>
      <c r="D5" s="535"/>
      <c r="E5" s="537"/>
      <c r="F5" s="347" t="s">
        <v>0</v>
      </c>
      <c r="G5" s="267" t="s">
        <v>46</v>
      </c>
      <c r="H5" s="541"/>
      <c r="I5" s="542"/>
      <c r="J5" s="542"/>
      <c r="K5" s="542"/>
      <c r="L5" s="542"/>
      <c r="M5" s="542"/>
      <c r="N5" s="542"/>
      <c r="O5" s="542"/>
      <c r="P5" s="543"/>
      <c r="Q5" s="542"/>
      <c r="R5" s="543"/>
      <c r="S5" s="543"/>
      <c r="T5" s="543"/>
      <c r="U5" s="3"/>
      <c r="V5" s="3"/>
      <c r="W5" s="3"/>
      <c r="X5" s="3"/>
    </row>
    <row r="6" spans="2:24" s="35" customFormat="1" ht="35.25" customHeight="1">
      <c r="B6" s="161" t="s">
        <v>53</v>
      </c>
      <c r="C6" s="72" t="s">
        <v>82</v>
      </c>
      <c r="D6" s="91" t="s">
        <v>797</v>
      </c>
      <c r="E6" s="348" t="s">
        <v>798</v>
      </c>
      <c r="F6" s="344" t="s">
        <v>799</v>
      </c>
      <c r="G6" s="348">
        <v>13052529</v>
      </c>
      <c r="H6" s="353">
        <v>1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>
      <c r="B7" s="158" t="s">
        <v>54</v>
      </c>
      <c r="C7" s="40" t="s">
        <v>120</v>
      </c>
      <c r="D7" s="90" t="s">
        <v>800</v>
      </c>
      <c r="E7" s="349" t="s">
        <v>801</v>
      </c>
      <c r="F7" s="345" t="s">
        <v>802</v>
      </c>
      <c r="G7" s="349">
        <v>18015661</v>
      </c>
      <c r="H7" s="354">
        <v>1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>
      <c r="B8" s="158" t="s">
        <v>55</v>
      </c>
      <c r="C8" s="40" t="s">
        <v>121</v>
      </c>
      <c r="D8" s="90" t="s">
        <v>803</v>
      </c>
      <c r="E8" s="349" t="s">
        <v>804</v>
      </c>
      <c r="F8" s="345" t="s">
        <v>805</v>
      </c>
      <c r="G8" s="349">
        <v>20924028</v>
      </c>
      <c r="H8" s="354">
        <v>0.98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>
      <c r="B9" s="158" t="s">
        <v>56</v>
      </c>
      <c r="C9" s="40" t="s">
        <v>589</v>
      </c>
      <c r="D9" s="90">
        <v>75</v>
      </c>
      <c r="E9" s="349">
        <v>69</v>
      </c>
      <c r="F9" s="345">
        <v>76</v>
      </c>
      <c r="G9" s="349"/>
      <c r="H9" s="354">
        <f t="shared" ref="H9:H37" si="0">IFERROR(G9/F9,"  ")</f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>
      <c r="B10" s="158" t="s">
        <v>125</v>
      </c>
      <c r="C10" s="159" t="s">
        <v>122</v>
      </c>
      <c r="D10" s="90">
        <v>71</v>
      </c>
      <c r="E10" s="349">
        <v>69</v>
      </c>
      <c r="F10" s="345">
        <v>75</v>
      </c>
      <c r="G10" s="349"/>
      <c r="H10" s="354">
        <f t="shared" si="0"/>
        <v>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>
      <c r="B11" s="158" t="s">
        <v>124</v>
      </c>
      <c r="C11" s="159" t="s">
        <v>123</v>
      </c>
      <c r="D11" s="90">
        <v>4</v>
      </c>
      <c r="E11" s="349"/>
      <c r="F11" s="345">
        <v>1</v>
      </c>
      <c r="G11" s="349"/>
      <c r="H11" s="354">
        <f t="shared" si="0"/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>
      <c r="B12" s="158" t="s">
        <v>98</v>
      </c>
      <c r="C12" s="160" t="s">
        <v>7</v>
      </c>
      <c r="D12" s="90">
        <v>32000</v>
      </c>
      <c r="E12" s="349">
        <v>200000</v>
      </c>
      <c r="F12" s="345">
        <v>50000</v>
      </c>
      <c r="G12" s="349"/>
      <c r="H12" s="354">
        <f t="shared" si="0"/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>
      <c r="B13" s="158" t="s">
        <v>99</v>
      </c>
      <c r="C13" s="160" t="s">
        <v>71</v>
      </c>
      <c r="D13" s="343">
        <v>2</v>
      </c>
      <c r="E13" s="350">
        <v>4</v>
      </c>
      <c r="F13" s="345">
        <v>1</v>
      </c>
      <c r="G13" s="349"/>
      <c r="H13" s="354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>
      <c r="B14" s="158" t="s">
        <v>100</v>
      </c>
      <c r="C14" s="160" t="s">
        <v>8</v>
      </c>
      <c r="D14" s="343"/>
      <c r="E14" s="350"/>
      <c r="F14" s="345"/>
      <c r="G14" s="349"/>
      <c r="H14" s="354" t="str">
        <f t="shared" si="0"/>
        <v/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>
      <c r="B15" s="158" t="s">
        <v>101</v>
      </c>
      <c r="C15" s="160" t="s">
        <v>72</v>
      </c>
      <c r="D15" s="343"/>
      <c r="E15" s="350"/>
      <c r="F15" s="345"/>
      <c r="G15" s="349"/>
      <c r="H15" s="354" t="str">
        <f t="shared" si="0"/>
        <v/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>
      <c r="B16" s="158" t="s">
        <v>102</v>
      </c>
      <c r="C16" s="40" t="s">
        <v>9</v>
      </c>
      <c r="D16" s="343"/>
      <c r="E16" s="350"/>
      <c r="F16" s="345"/>
      <c r="G16" s="349"/>
      <c r="H16" s="354" t="str">
        <f t="shared" si="0"/>
        <v/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>
      <c r="B17" s="158" t="s">
        <v>103</v>
      </c>
      <c r="C17" s="40" t="s">
        <v>73</v>
      </c>
      <c r="D17" s="341"/>
      <c r="E17" s="351"/>
      <c r="F17" s="345"/>
      <c r="G17" s="349"/>
      <c r="H17" s="354" t="str">
        <f t="shared" si="0"/>
        <v/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>
      <c r="B18" s="158" t="s">
        <v>104</v>
      </c>
      <c r="C18" s="40" t="s">
        <v>10</v>
      </c>
      <c r="D18" s="341"/>
      <c r="E18" s="351"/>
      <c r="F18" s="345"/>
      <c r="G18" s="349"/>
      <c r="H18" s="354" t="str">
        <f t="shared" si="0"/>
        <v/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>
      <c r="B19" s="158" t="s">
        <v>105</v>
      </c>
      <c r="C19" s="160" t="s">
        <v>74</v>
      </c>
      <c r="D19" s="341"/>
      <c r="E19" s="351"/>
      <c r="F19" s="345"/>
      <c r="G19" s="349"/>
      <c r="H19" s="354" t="str">
        <f t="shared" si="0"/>
        <v/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>
      <c r="B20" s="158" t="s">
        <v>106</v>
      </c>
      <c r="C20" s="40" t="s">
        <v>84</v>
      </c>
      <c r="D20" s="341"/>
      <c r="E20" s="351"/>
      <c r="F20" s="345"/>
      <c r="G20" s="349"/>
      <c r="H20" s="354" t="str">
        <f t="shared" si="0"/>
        <v/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>
      <c r="B21" s="158" t="s">
        <v>63</v>
      </c>
      <c r="C21" s="40" t="s">
        <v>83</v>
      </c>
      <c r="D21" s="341"/>
      <c r="E21" s="351"/>
      <c r="F21" s="345"/>
      <c r="G21" s="349"/>
      <c r="H21" s="354" t="str">
        <f t="shared" si="0"/>
        <v/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>
      <c r="B22" s="158" t="s">
        <v>107</v>
      </c>
      <c r="C22" s="40" t="s">
        <v>75</v>
      </c>
      <c r="D22" s="341"/>
      <c r="E22" s="351"/>
      <c r="F22" s="345"/>
      <c r="G22" s="349"/>
      <c r="H22" s="354" t="str">
        <f t="shared" si="0"/>
        <v/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>
      <c r="B23" s="158" t="s">
        <v>108</v>
      </c>
      <c r="C23" s="40" t="s">
        <v>76</v>
      </c>
      <c r="D23" s="341"/>
      <c r="E23" s="351"/>
      <c r="F23" s="345"/>
      <c r="G23" s="349"/>
      <c r="H23" s="354" t="str">
        <f t="shared" si="0"/>
        <v/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>
      <c r="B24" s="158" t="s">
        <v>109</v>
      </c>
      <c r="C24" s="40" t="s">
        <v>77</v>
      </c>
      <c r="D24" s="341" t="s">
        <v>808</v>
      </c>
      <c r="E24" s="351">
        <v>1226000</v>
      </c>
      <c r="F24" s="345">
        <v>306603</v>
      </c>
      <c r="G24" s="349" t="s">
        <v>809</v>
      </c>
      <c r="H24" s="354">
        <v>0.99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>
      <c r="B25" s="158" t="s">
        <v>110</v>
      </c>
      <c r="C25" s="40" t="s">
        <v>78</v>
      </c>
      <c r="D25" s="341">
        <v>3</v>
      </c>
      <c r="E25" s="351">
        <v>3</v>
      </c>
      <c r="F25" s="345">
        <v>3</v>
      </c>
      <c r="G25" s="349">
        <v>3</v>
      </c>
      <c r="H25" s="354">
        <f t="shared" si="0"/>
        <v>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>
      <c r="B26" s="158" t="s">
        <v>111</v>
      </c>
      <c r="C26" s="40" t="s">
        <v>11</v>
      </c>
      <c r="D26" s="341" t="s">
        <v>806</v>
      </c>
      <c r="E26" s="351" t="s">
        <v>807</v>
      </c>
      <c r="F26" s="345">
        <v>578750</v>
      </c>
      <c r="G26" s="349">
        <v>559576</v>
      </c>
      <c r="H26" s="354">
        <f t="shared" si="0"/>
        <v>0.96686997840172784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>
      <c r="B27" s="158" t="s">
        <v>112</v>
      </c>
      <c r="C27" s="40" t="s">
        <v>79</v>
      </c>
      <c r="D27" s="341">
        <v>121685</v>
      </c>
      <c r="E27" s="351">
        <v>350000</v>
      </c>
      <c r="F27" s="345">
        <v>87500</v>
      </c>
      <c r="G27" s="349">
        <v>23229</v>
      </c>
      <c r="H27" s="354">
        <f t="shared" si="0"/>
        <v>0.26547428571428572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>
      <c r="B28" s="158" t="s">
        <v>113</v>
      </c>
      <c r="C28" s="160" t="s">
        <v>80</v>
      </c>
      <c r="D28" s="341"/>
      <c r="E28" s="351"/>
      <c r="F28" s="345"/>
      <c r="G28" s="349"/>
      <c r="H28" s="354" t="str">
        <f t="shared" si="0"/>
        <v/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>
      <c r="B29" s="158" t="s">
        <v>114</v>
      </c>
      <c r="C29" s="40" t="s">
        <v>12</v>
      </c>
      <c r="D29" s="341"/>
      <c r="E29" s="351">
        <v>540000</v>
      </c>
      <c r="F29" s="345"/>
      <c r="G29" s="349"/>
      <c r="H29" s="354" t="str">
        <f t="shared" si="0"/>
        <v/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>
      <c r="B30" s="158" t="s">
        <v>115</v>
      </c>
      <c r="C30" s="40" t="s">
        <v>47</v>
      </c>
      <c r="D30" s="341"/>
      <c r="E30" s="351"/>
      <c r="F30" s="345"/>
      <c r="G30" s="349"/>
      <c r="H30" s="354" t="str">
        <f t="shared" si="0"/>
        <v/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>
      <c r="B31" s="158" t="s">
        <v>64</v>
      </c>
      <c r="C31" s="40" t="s">
        <v>13</v>
      </c>
      <c r="D31" s="341">
        <v>259688</v>
      </c>
      <c r="E31" s="351">
        <v>599290</v>
      </c>
      <c r="F31" s="345">
        <v>59290</v>
      </c>
      <c r="G31" s="349">
        <v>60295</v>
      </c>
      <c r="H31" s="354">
        <f t="shared" si="0"/>
        <v>1.0169505818856468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>
      <c r="B32" s="158" t="s">
        <v>116</v>
      </c>
      <c r="C32" s="40" t="s">
        <v>47</v>
      </c>
      <c r="D32" s="341">
        <v>3</v>
      </c>
      <c r="E32" s="351">
        <v>6</v>
      </c>
      <c r="F32" s="345">
        <v>1</v>
      </c>
      <c r="G32" s="349">
        <v>1</v>
      </c>
      <c r="H32" s="354">
        <f t="shared" si="0"/>
        <v>1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>
      <c r="B33" s="158" t="s">
        <v>117</v>
      </c>
      <c r="C33" s="40" t="s">
        <v>14</v>
      </c>
      <c r="D33" s="341"/>
      <c r="E33" s="351"/>
      <c r="F33" s="345"/>
      <c r="G33" s="349"/>
      <c r="H33" s="354" t="str">
        <f t="shared" si="0"/>
        <v/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>
      <c r="B34" s="158" t="s">
        <v>118</v>
      </c>
      <c r="C34" s="40" t="s">
        <v>15</v>
      </c>
      <c r="D34" s="341">
        <v>20000</v>
      </c>
      <c r="E34" s="351">
        <v>40000</v>
      </c>
      <c r="F34" s="345">
        <v>10000</v>
      </c>
      <c r="G34" s="349"/>
      <c r="H34" s="354">
        <f t="shared" si="0"/>
        <v>0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>
      <c r="B35" s="158" t="s">
        <v>119</v>
      </c>
      <c r="C35" s="40" t="s">
        <v>16</v>
      </c>
      <c r="D35" s="341"/>
      <c r="E35" s="351"/>
      <c r="F35" s="345"/>
      <c r="G35" s="349"/>
      <c r="H35" s="354" t="str">
        <f t="shared" si="0"/>
        <v/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>
      <c r="B36" s="158" t="s">
        <v>65</v>
      </c>
      <c r="C36" s="40" t="s">
        <v>17</v>
      </c>
      <c r="D36" s="341"/>
      <c r="E36" s="351">
        <v>3855710</v>
      </c>
      <c r="F36" s="345"/>
      <c r="G36" s="349"/>
      <c r="H36" s="354" t="str">
        <f t="shared" si="0"/>
        <v xml:space="preserve">  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thickBot="1">
      <c r="B37" s="156" t="s">
        <v>274</v>
      </c>
      <c r="C37" s="157" t="s">
        <v>271</v>
      </c>
      <c r="D37" s="342">
        <v>240000</v>
      </c>
      <c r="E37" s="352">
        <v>300000</v>
      </c>
      <c r="F37" s="346">
        <v>75000</v>
      </c>
      <c r="G37" s="356">
        <v>47735</v>
      </c>
      <c r="H37" s="355">
        <f t="shared" si="0"/>
        <v>0.63646666666666663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9.75" customHeight="1">
      <c r="B38" s="38"/>
      <c r="C38" s="116"/>
      <c r="D38" s="42"/>
      <c r="E38" s="116"/>
      <c r="F38" s="38"/>
      <c r="G38" s="38"/>
      <c r="H38" s="38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20.100000000000001" customHeight="1">
      <c r="B39" s="38"/>
      <c r="C39" s="13" t="s">
        <v>594</v>
      </c>
      <c r="D39" s="266"/>
      <c r="E39" s="137"/>
      <c r="F39" s="61"/>
      <c r="G39" s="38"/>
      <c r="H39" s="38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20.100000000000001" customHeight="1">
      <c r="B40" s="38"/>
      <c r="C40" s="137" t="s">
        <v>590</v>
      </c>
      <c r="D40" s="266"/>
      <c r="E40" s="137"/>
      <c r="F40" s="61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>
      <c r="B41" s="38"/>
      <c r="C41" s="544" t="s">
        <v>706</v>
      </c>
      <c r="D41" s="544"/>
      <c r="E41" s="544"/>
      <c r="F41" s="544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>
      <c r="B42" s="117"/>
      <c r="C42" s="5"/>
      <c r="D42" s="31"/>
      <c r="E42" s="5"/>
      <c r="F42" s="117"/>
      <c r="G42" s="117"/>
      <c r="H42" s="11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>
      <c r="B43" s="545"/>
      <c r="C43" s="545"/>
      <c r="D43" s="13"/>
      <c r="E43" s="546"/>
      <c r="F43" s="546"/>
      <c r="G43" s="546"/>
      <c r="H43" s="546"/>
      <c r="I43" s="11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24" customHeight="1">
      <c r="B44" s="13"/>
      <c r="C44" s="13"/>
      <c r="D44" s="115"/>
      <c r="F44" s="13"/>
      <c r="G44" s="13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>
      <c r="B45" s="117"/>
      <c r="C45" s="5"/>
      <c r="D45" s="31"/>
      <c r="E45" s="5"/>
      <c r="F45" s="117"/>
      <c r="G45" s="117"/>
      <c r="H45" s="11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>
      <c r="B46" s="117"/>
      <c r="C46" s="3"/>
      <c r="D46" s="32"/>
      <c r="E46" s="3"/>
      <c r="F46" s="117"/>
      <c r="G46" s="117"/>
      <c r="H46" s="11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>
      <c r="B47" s="117"/>
      <c r="C47" s="3"/>
      <c r="D47" s="32"/>
      <c r="E47" s="3"/>
      <c r="F47" s="117"/>
      <c r="G47" s="117"/>
      <c r="H47" s="11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>
      <c r="B48" s="117"/>
      <c r="C48" s="3"/>
      <c r="D48" s="32"/>
      <c r="E48" s="3"/>
      <c r="F48" s="117"/>
      <c r="G48" s="117"/>
      <c r="H48" s="11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>
      <c r="B49" s="117"/>
      <c r="C49" s="6"/>
      <c r="D49" s="33"/>
      <c r="E49" s="6"/>
      <c r="F49" s="117"/>
      <c r="G49" s="117"/>
      <c r="H49" s="11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>
      <c r="B50" s="117"/>
      <c r="C50" s="6"/>
      <c r="D50" s="33"/>
      <c r="E50" s="6"/>
      <c r="F50" s="117"/>
      <c r="G50" s="117"/>
      <c r="H50" s="11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>
      <c r="B51" s="117"/>
      <c r="C51" s="6"/>
      <c r="D51" s="33"/>
      <c r="E51" s="6"/>
      <c r="F51" s="117"/>
      <c r="G51" s="117"/>
      <c r="H51" s="11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>
      <c r="B52" s="117"/>
      <c r="C52" s="6"/>
      <c r="D52" s="33"/>
      <c r="E52" s="6"/>
      <c r="F52" s="117"/>
      <c r="G52" s="117"/>
      <c r="H52" s="11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4">
      <c r="B53" s="117"/>
      <c r="C53" s="6"/>
      <c r="D53" s="33"/>
      <c r="E53" s="6"/>
      <c r="F53" s="117"/>
      <c r="G53" s="117"/>
      <c r="H53" s="11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4">
      <c r="B54" s="117"/>
      <c r="C54" s="6"/>
      <c r="D54" s="33"/>
      <c r="E54" s="6"/>
      <c r="F54" s="117"/>
      <c r="G54" s="117"/>
      <c r="H54" s="11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>
      <c r="B55" s="117"/>
      <c r="C55" s="3"/>
      <c r="D55" s="32"/>
      <c r="E55" s="3"/>
      <c r="F55" s="117"/>
      <c r="G55" s="117"/>
      <c r="H55" s="11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>
      <c r="B56" s="117"/>
      <c r="C56" s="3"/>
      <c r="D56" s="32"/>
      <c r="E56" s="3"/>
      <c r="F56" s="117"/>
      <c r="G56" s="117"/>
      <c r="H56" s="11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>
      <c r="B57" s="117"/>
      <c r="C57" s="3"/>
      <c r="D57" s="32"/>
      <c r="E57" s="3"/>
      <c r="F57" s="117"/>
      <c r="G57" s="117"/>
      <c r="H57" s="11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>
      <c r="B58" s="117"/>
      <c r="C58" s="6"/>
      <c r="D58" s="33"/>
      <c r="E58" s="6"/>
      <c r="F58" s="117"/>
      <c r="G58" s="117"/>
      <c r="H58" s="11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>
      <c r="B59" s="117"/>
      <c r="C59" s="6"/>
      <c r="D59" s="33"/>
      <c r="E59" s="6"/>
      <c r="F59" s="117"/>
      <c r="G59" s="117"/>
      <c r="H59" s="11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>
      <c r="B60" s="117"/>
      <c r="C60" s="6"/>
      <c r="D60" s="33"/>
      <c r="E60" s="6"/>
      <c r="F60" s="117"/>
      <c r="G60" s="117"/>
      <c r="H60" s="11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>
      <c r="B61" s="117"/>
      <c r="C61" s="6"/>
      <c r="D61" s="33"/>
      <c r="E61" s="6"/>
      <c r="F61" s="117"/>
      <c r="G61" s="117"/>
      <c r="H61" s="11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>
      <c r="B62" s="3"/>
      <c r="C62" s="3"/>
      <c r="D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2:24">
      <c r="B63" s="3"/>
      <c r="C63" s="3"/>
      <c r="D63" s="3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2:24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</sheetData>
  <mergeCells count="22">
    <mergeCell ref="C41:F41"/>
    <mergeCell ref="B43:C43"/>
    <mergeCell ref="E43:H43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B2:H2"/>
    <mergeCell ref="B4:B5"/>
    <mergeCell ref="C4:C5"/>
    <mergeCell ref="D4:D5"/>
    <mergeCell ref="E4:E5"/>
    <mergeCell ref="F4:G4"/>
    <mergeCell ref="H4:H5"/>
  </mergeCells>
  <printOptions horizontalCentered="1"/>
  <pageMargins left="0" right="0" top="0.59055118110236227" bottom="0.39370078740157483" header="0.51181102362204722" footer="0.51181102362204722"/>
  <pageSetup scale="52" orientation="portrait" r:id="rId1"/>
  <headerFooter alignWithMargins="0"/>
  <colBreaks count="1" manualBreakCount="1">
    <brk id="8" max="1048575" man="1"/>
  </colBreaks>
  <ignoredErrors>
    <ignoredError sqref="B12: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B2:Y31"/>
  <sheetViews>
    <sheetView showGridLines="0" topLeftCell="B7" zoomScale="75" zoomScaleNormal="75" zoomScaleSheetLayoutView="86" workbookViewId="0">
      <selection activeCell="J28" sqref="J28"/>
    </sheetView>
  </sheetViews>
  <sheetFormatPr defaultRowHeight="15.7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>
      <c r="L2" s="192" t="s">
        <v>210</v>
      </c>
    </row>
    <row r="4" spans="2:24" ht="18.75">
      <c r="B4" s="565" t="s">
        <v>38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28"/>
      <c r="N4" s="28"/>
      <c r="O4" s="28"/>
    </row>
    <row r="5" spans="2:24" ht="16.5" customHeight="1" thickBot="1"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1"/>
    </row>
    <row r="6" spans="2:24" ht="25.5" customHeight="1">
      <c r="B6" s="566" t="s">
        <v>4</v>
      </c>
      <c r="C6" s="566" t="s">
        <v>126</v>
      </c>
      <c r="D6" s="558" t="s">
        <v>268</v>
      </c>
      <c r="E6" s="559"/>
      <c r="F6" s="560"/>
      <c r="G6" s="558" t="s">
        <v>269</v>
      </c>
      <c r="H6" s="559"/>
      <c r="I6" s="560"/>
      <c r="J6" s="559" t="s">
        <v>214</v>
      </c>
      <c r="K6" s="559"/>
      <c r="L6" s="560"/>
      <c r="M6" s="27"/>
      <c r="N6" s="27"/>
      <c r="O6" s="542"/>
      <c r="P6" s="543"/>
      <c r="Q6" s="542"/>
      <c r="R6" s="543"/>
      <c r="S6" s="542"/>
      <c r="T6" s="543"/>
      <c r="U6" s="542"/>
      <c r="V6" s="543"/>
      <c r="W6" s="543"/>
      <c r="X6" s="543"/>
    </row>
    <row r="7" spans="2:24" ht="36.75" customHeight="1" thickBot="1">
      <c r="B7" s="567"/>
      <c r="C7" s="567"/>
      <c r="D7" s="561"/>
      <c r="E7" s="562"/>
      <c r="F7" s="563"/>
      <c r="G7" s="561"/>
      <c r="H7" s="562"/>
      <c r="I7" s="563"/>
      <c r="J7" s="562"/>
      <c r="K7" s="562"/>
      <c r="L7" s="563"/>
      <c r="M7" s="26"/>
      <c r="N7" s="27"/>
      <c r="O7" s="542"/>
      <c r="P7" s="542"/>
      <c r="Q7" s="542"/>
      <c r="R7" s="542"/>
      <c r="S7" s="542"/>
      <c r="T7" s="543"/>
      <c r="U7" s="542"/>
      <c r="V7" s="543"/>
      <c r="W7" s="543"/>
      <c r="X7" s="543"/>
    </row>
    <row r="8" spans="2:24" s="35" customFormat="1" ht="36.75" customHeight="1">
      <c r="B8" s="172"/>
      <c r="C8" s="273" t="s">
        <v>790</v>
      </c>
      <c r="D8" s="551">
        <v>71</v>
      </c>
      <c r="E8" s="552"/>
      <c r="F8" s="553"/>
      <c r="G8" s="551"/>
      <c r="H8" s="552"/>
      <c r="I8" s="553"/>
      <c r="J8" s="551"/>
      <c r="K8" s="552"/>
      <c r="L8" s="553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>
      <c r="B9" s="173"/>
      <c r="C9" s="274" t="s">
        <v>18</v>
      </c>
      <c r="D9" s="554"/>
      <c r="E9" s="555"/>
      <c r="F9" s="556"/>
      <c r="G9" s="564"/>
      <c r="H9" s="555"/>
      <c r="I9" s="556"/>
      <c r="J9" s="564"/>
      <c r="K9" s="555"/>
      <c r="L9" s="55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>
      <c r="B10" s="173" t="s">
        <v>53</v>
      </c>
      <c r="C10" s="275" t="s">
        <v>81</v>
      </c>
      <c r="D10" s="554"/>
      <c r="E10" s="555"/>
      <c r="F10" s="556"/>
      <c r="G10" s="564"/>
      <c r="H10" s="555"/>
      <c r="I10" s="556"/>
      <c r="J10" s="564"/>
      <c r="K10" s="555"/>
      <c r="L10" s="55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>
      <c r="B11" s="173" t="s">
        <v>54</v>
      </c>
      <c r="C11" s="275"/>
      <c r="D11" s="554"/>
      <c r="E11" s="555"/>
      <c r="F11" s="556"/>
      <c r="G11" s="564"/>
      <c r="H11" s="555"/>
      <c r="I11" s="556"/>
      <c r="J11" s="564"/>
      <c r="K11" s="555"/>
      <c r="L11" s="55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>
      <c r="B12" s="173" t="s">
        <v>55</v>
      </c>
      <c r="C12" s="275"/>
      <c r="D12" s="554"/>
      <c r="E12" s="555"/>
      <c r="F12" s="556"/>
      <c r="G12" s="564"/>
      <c r="H12" s="555"/>
      <c r="I12" s="556"/>
      <c r="J12" s="564"/>
      <c r="K12" s="555"/>
      <c r="L12" s="55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>
      <c r="B13" s="173" t="s">
        <v>56</v>
      </c>
      <c r="C13" s="275"/>
      <c r="D13" s="382"/>
      <c r="E13" s="383"/>
      <c r="F13" s="384"/>
      <c r="G13" s="385"/>
      <c r="H13" s="383"/>
      <c r="I13" s="384"/>
      <c r="J13" s="385"/>
      <c r="K13" s="383"/>
      <c r="L13" s="384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>
      <c r="B14" s="173" t="s">
        <v>270</v>
      </c>
      <c r="C14" s="275"/>
      <c r="D14" s="554"/>
      <c r="E14" s="555"/>
      <c r="F14" s="556"/>
      <c r="G14" s="564"/>
      <c r="H14" s="555"/>
      <c r="I14" s="556"/>
      <c r="J14" s="564"/>
      <c r="K14" s="555"/>
      <c r="L14" s="55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>
      <c r="B15" s="174"/>
      <c r="C15" s="276"/>
      <c r="D15" s="386"/>
      <c r="E15" s="387"/>
      <c r="F15" s="388"/>
      <c r="G15" s="386"/>
      <c r="H15" s="387"/>
      <c r="I15" s="388"/>
      <c r="J15" s="389"/>
      <c r="K15" s="387"/>
      <c r="L15" s="388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>
      <c r="B16" s="173"/>
      <c r="C16" s="274" t="s">
        <v>19</v>
      </c>
      <c r="D16" s="554">
        <v>1</v>
      </c>
      <c r="E16" s="555"/>
      <c r="F16" s="556"/>
      <c r="G16" s="564">
        <v>3</v>
      </c>
      <c r="H16" s="555"/>
      <c r="I16" s="556"/>
      <c r="J16" s="564"/>
      <c r="K16" s="555"/>
      <c r="L16" s="55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>
      <c r="B17" s="173" t="s">
        <v>53</v>
      </c>
      <c r="C17" s="277" t="s">
        <v>791</v>
      </c>
      <c r="D17" s="554">
        <v>1</v>
      </c>
      <c r="E17" s="555"/>
      <c r="F17" s="556"/>
      <c r="G17" s="564">
        <v>3</v>
      </c>
      <c r="H17" s="555"/>
      <c r="I17" s="556"/>
      <c r="J17" s="564"/>
      <c r="K17" s="555"/>
      <c r="L17" s="55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>
      <c r="B18" s="173" t="s">
        <v>54</v>
      </c>
      <c r="C18" s="277"/>
      <c r="D18" s="554"/>
      <c r="E18" s="555"/>
      <c r="F18" s="556"/>
      <c r="G18" s="564"/>
      <c r="H18" s="555"/>
      <c r="I18" s="556"/>
      <c r="J18" s="564"/>
      <c r="K18" s="555"/>
      <c r="L18" s="55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>
      <c r="B19" s="175" t="s">
        <v>55</v>
      </c>
      <c r="C19" s="278"/>
      <c r="D19" s="382"/>
      <c r="E19" s="383"/>
      <c r="F19" s="384"/>
      <c r="G19" s="385"/>
      <c r="H19" s="383"/>
      <c r="I19" s="384"/>
      <c r="J19" s="385"/>
      <c r="K19" s="383"/>
      <c r="L19" s="384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>
      <c r="B20" s="175" t="s">
        <v>56</v>
      </c>
      <c r="C20" s="278"/>
      <c r="D20" s="554"/>
      <c r="E20" s="555"/>
      <c r="F20" s="556"/>
      <c r="G20" s="564"/>
      <c r="H20" s="555"/>
      <c r="I20" s="556"/>
      <c r="J20" s="564"/>
      <c r="K20" s="555"/>
      <c r="L20" s="55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>
      <c r="B21" s="173" t="s">
        <v>270</v>
      </c>
      <c r="C21" s="275"/>
      <c r="D21" s="568"/>
      <c r="E21" s="569"/>
      <c r="F21" s="570"/>
      <c r="G21" s="564"/>
      <c r="H21" s="555"/>
      <c r="I21" s="556"/>
      <c r="J21" s="564"/>
      <c r="K21" s="555"/>
      <c r="L21" s="55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>
      <c r="B22" s="547"/>
      <c r="C22" s="549" t="s">
        <v>792</v>
      </c>
      <c r="D22" s="268" t="s">
        <v>243</v>
      </c>
      <c r="E22" s="269" t="s">
        <v>241</v>
      </c>
      <c r="F22" s="270" t="s">
        <v>242</v>
      </c>
      <c r="G22" s="271" t="s">
        <v>243</v>
      </c>
      <c r="H22" s="269" t="s">
        <v>241</v>
      </c>
      <c r="I22" s="272" t="s">
        <v>242</v>
      </c>
      <c r="J22" s="268" t="s">
        <v>243</v>
      </c>
      <c r="K22" s="269" t="s">
        <v>241</v>
      </c>
      <c r="L22" s="272" t="s">
        <v>242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>
      <c r="B23" s="548"/>
      <c r="C23" s="550"/>
      <c r="D23" s="390">
        <v>72</v>
      </c>
      <c r="E23" s="391">
        <v>19</v>
      </c>
      <c r="F23" s="391">
        <v>53</v>
      </c>
      <c r="G23" s="392">
        <v>3</v>
      </c>
      <c r="H23" s="391">
        <v>2</v>
      </c>
      <c r="I23" s="393">
        <v>1</v>
      </c>
      <c r="J23" s="390"/>
      <c r="K23" s="391"/>
      <c r="L23" s="393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>
      <c r="C26" s="35" t="s">
        <v>215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>
      <c r="C27" s="35" t="s">
        <v>593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>
      <c r="C30" s="37"/>
      <c r="M30" s="557"/>
      <c r="N30" s="557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>
      <c r="D31" s="171"/>
      <c r="E31" s="171"/>
      <c r="F31" s="171"/>
      <c r="G31" s="171"/>
      <c r="H31" s="171"/>
      <c r="I31" s="171"/>
      <c r="J31" s="171"/>
      <c r="K31" s="171"/>
      <c r="L31" s="171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D21:F21"/>
    <mergeCell ref="G21:I21"/>
    <mergeCell ref="J21:L21"/>
    <mergeCell ref="J16:L16"/>
    <mergeCell ref="J17:L17"/>
    <mergeCell ref="J18:L18"/>
    <mergeCell ref="J20:L2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V6:V7"/>
    <mergeCell ref="G8:I8"/>
    <mergeCell ref="J8:L8"/>
    <mergeCell ref="G9:I9"/>
    <mergeCell ref="G10:I10"/>
    <mergeCell ref="J9:L9"/>
    <mergeCell ref="J10:L10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B1:J31"/>
  <sheetViews>
    <sheetView showGridLines="0" zoomScaleSheetLayoutView="86" workbookViewId="0">
      <selection activeCell="J25" sqref="J25"/>
    </sheetView>
  </sheetViews>
  <sheetFormatPr defaultRowHeight="12.75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>
      <c r="G1" s="191"/>
      <c r="I1" s="571" t="s">
        <v>209</v>
      </c>
      <c r="J1" s="571"/>
    </row>
    <row r="2" spans="2:10" ht="15.75">
      <c r="G2" s="191"/>
    </row>
    <row r="4" spans="2:10" ht="18.75">
      <c r="B4" s="574" t="s">
        <v>789</v>
      </c>
      <c r="C4" s="574"/>
      <c r="D4" s="574"/>
      <c r="E4" s="574"/>
      <c r="F4" s="574"/>
      <c r="G4" s="574"/>
      <c r="H4" s="119"/>
    </row>
    <row r="5" spans="2:10" ht="13.5" thickBot="1">
      <c r="B5" s="120"/>
      <c r="C5" s="121"/>
      <c r="D5" s="121"/>
      <c r="E5" s="121"/>
      <c r="F5" s="121"/>
      <c r="G5" s="118" t="s">
        <v>3</v>
      </c>
    </row>
    <row r="6" spans="2:10" ht="22.5" customHeight="1" thickBot="1">
      <c r="B6" s="575"/>
      <c r="C6" s="576"/>
      <c r="D6" s="579" t="s">
        <v>0</v>
      </c>
      <c r="E6" s="580"/>
      <c r="F6" s="579" t="s">
        <v>46</v>
      </c>
      <c r="G6" s="580"/>
    </row>
    <row r="7" spans="2:10" ht="22.5" customHeight="1" thickBot="1">
      <c r="B7" s="577"/>
      <c r="C7" s="578"/>
      <c r="D7" s="279" t="s">
        <v>221</v>
      </c>
      <c r="E7" s="280" t="s">
        <v>222</v>
      </c>
      <c r="F7" s="279" t="s">
        <v>221</v>
      </c>
      <c r="G7" s="280" t="s">
        <v>222</v>
      </c>
    </row>
    <row r="8" spans="2:10" ht="30" customHeight="1">
      <c r="B8" s="581" t="s">
        <v>223</v>
      </c>
      <c r="C8" s="122" t="s">
        <v>262</v>
      </c>
      <c r="D8" s="185">
        <v>63224</v>
      </c>
      <c r="E8" s="186">
        <v>47415</v>
      </c>
      <c r="F8" s="185">
        <v>65869</v>
      </c>
      <c r="G8" s="186">
        <v>48104</v>
      </c>
    </row>
    <row r="9" spans="2:10" ht="30" customHeight="1">
      <c r="B9" s="581"/>
      <c r="C9" s="184" t="s">
        <v>263</v>
      </c>
      <c r="D9" s="187">
        <v>125857</v>
      </c>
      <c r="E9" s="188">
        <v>90500</v>
      </c>
      <c r="F9" s="187">
        <v>118471</v>
      </c>
      <c r="G9" s="188">
        <v>84978</v>
      </c>
    </row>
    <row r="10" spans="2:10" ht="30" customHeight="1" thickBot="1">
      <c r="B10" s="582"/>
      <c r="C10" s="123" t="s">
        <v>264</v>
      </c>
      <c r="D10" s="189" t="s">
        <v>788</v>
      </c>
      <c r="E10" s="190"/>
      <c r="F10" s="189">
        <v>79397</v>
      </c>
      <c r="G10" s="190">
        <v>57.587000000000003</v>
      </c>
    </row>
    <row r="11" spans="2:10" ht="30" customHeight="1">
      <c r="B11" s="572" t="s">
        <v>224</v>
      </c>
      <c r="C11" s="122" t="s">
        <v>262</v>
      </c>
      <c r="D11" s="185">
        <v>145500</v>
      </c>
      <c r="E11" s="186">
        <v>103826</v>
      </c>
      <c r="F11" s="185">
        <v>136299</v>
      </c>
      <c r="G11" s="186">
        <v>97496</v>
      </c>
    </row>
    <row r="12" spans="2:10" ht="30" customHeight="1">
      <c r="B12" s="572"/>
      <c r="C12" s="184" t="s">
        <v>263</v>
      </c>
      <c r="D12" s="187">
        <v>145500</v>
      </c>
      <c r="E12" s="188">
        <v>103826</v>
      </c>
      <c r="F12" s="187">
        <v>136299</v>
      </c>
      <c r="G12" s="188">
        <v>97496</v>
      </c>
    </row>
    <row r="13" spans="2:10" ht="30" customHeight="1" thickBot="1">
      <c r="B13" s="573"/>
      <c r="C13" s="123" t="s">
        <v>264</v>
      </c>
      <c r="D13" s="189">
        <v>145500</v>
      </c>
      <c r="E13" s="190">
        <v>103826</v>
      </c>
      <c r="F13" s="189">
        <v>136191</v>
      </c>
      <c r="G13" s="190">
        <v>97400</v>
      </c>
    </row>
    <row r="14" spans="2:10" ht="13.5" customHeight="1"/>
    <row r="15" spans="2:10">
      <c r="B15" s="205" t="s">
        <v>595</v>
      </c>
    </row>
    <row r="20" ht="13.5" customHeight="1"/>
    <row r="25" ht="36.75" customHeight="1"/>
    <row r="31" ht="18.75" customHeight="1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B1:L37"/>
  <sheetViews>
    <sheetView showGridLines="0" topLeftCell="D1" zoomScale="85" zoomScaleNormal="85" workbookViewId="0">
      <selection activeCell="B21" sqref="B21:I21"/>
    </sheetView>
  </sheetViews>
  <sheetFormatPr defaultRowHeight="15.7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>
      <c r="B1" s="8"/>
      <c r="C1" s="8"/>
      <c r="D1" s="8"/>
      <c r="E1" s="8"/>
      <c r="F1" s="8"/>
      <c r="G1" s="8"/>
      <c r="H1" s="8"/>
      <c r="I1" s="9" t="s">
        <v>208</v>
      </c>
    </row>
    <row r="2" spans="2:11">
      <c r="B2" s="8"/>
      <c r="C2" s="8"/>
      <c r="D2" s="8"/>
      <c r="E2" s="8"/>
      <c r="F2" s="8"/>
      <c r="G2" s="8"/>
      <c r="H2" s="8"/>
      <c r="I2" s="9"/>
    </row>
    <row r="3" spans="2:11" ht="20.25" customHeight="1">
      <c r="B3" s="583" t="s">
        <v>709</v>
      </c>
      <c r="C3" s="583"/>
      <c r="D3" s="583"/>
      <c r="E3" s="583"/>
      <c r="F3" s="583"/>
      <c r="G3" s="583"/>
      <c r="H3" s="583"/>
      <c r="I3" s="583"/>
      <c r="J3" s="394"/>
      <c r="K3" s="14"/>
    </row>
    <row r="4" spans="2:11" ht="16.5" thickBot="1">
      <c r="B4" s="125"/>
      <c r="C4" s="125"/>
      <c r="D4" s="125"/>
      <c r="E4" s="125"/>
      <c r="F4" s="125"/>
      <c r="G4" s="125"/>
      <c r="I4" s="126" t="s">
        <v>3</v>
      </c>
    </row>
    <row r="5" spans="2:11" s="48" customFormat="1" ht="44.25" customHeight="1" thickBot="1">
      <c r="B5" s="587" t="s">
        <v>786</v>
      </c>
      <c r="C5" s="588"/>
      <c r="D5" s="588"/>
      <c r="E5" s="588"/>
      <c r="F5" s="588"/>
      <c r="G5" s="588"/>
      <c r="H5" s="589"/>
      <c r="I5" s="585" t="s">
        <v>229</v>
      </c>
      <c r="J5" s="110"/>
    </row>
    <row r="6" spans="2:11" s="48" customFormat="1" ht="47.25" customHeight="1" thickBot="1">
      <c r="B6" s="210" t="s">
        <v>708</v>
      </c>
      <c r="C6" s="281" t="s">
        <v>226</v>
      </c>
      <c r="D6" s="281" t="s">
        <v>267</v>
      </c>
      <c r="E6" s="281" t="s">
        <v>216</v>
      </c>
      <c r="F6" s="282" t="s">
        <v>217</v>
      </c>
      <c r="G6" s="281" t="s">
        <v>218</v>
      </c>
      <c r="H6" s="281" t="s">
        <v>219</v>
      </c>
      <c r="I6" s="586"/>
      <c r="J6" s="110"/>
    </row>
    <row r="7" spans="2:11" s="48" customFormat="1" ht="20.100000000000001" customHeight="1">
      <c r="B7" s="127" t="s">
        <v>783</v>
      </c>
      <c r="C7" s="127">
        <v>451</v>
      </c>
      <c r="D7" s="127" t="s">
        <v>784</v>
      </c>
      <c r="E7" s="128" t="s">
        <v>785</v>
      </c>
      <c r="F7" s="128"/>
      <c r="G7" s="128"/>
      <c r="H7" s="129"/>
      <c r="I7" s="135"/>
      <c r="J7" s="110"/>
    </row>
    <row r="8" spans="2:11" s="48" customFormat="1" ht="20.100000000000001" customHeight="1">
      <c r="B8" s="127" t="s">
        <v>197</v>
      </c>
      <c r="C8" s="127"/>
      <c r="D8" s="127"/>
      <c r="E8" s="128"/>
      <c r="F8" s="128"/>
      <c r="G8" s="128"/>
      <c r="H8" s="129"/>
      <c r="I8" s="135"/>
      <c r="J8" s="110"/>
    </row>
    <row r="9" spans="2:11" s="48" customFormat="1" ht="20.100000000000001" customHeight="1">
      <c r="B9" s="127" t="s">
        <v>197</v>
      </c>
      <c r="C9" s="127"/>
      <c r="D9" s="127"/>
      <c r="E9" s="128"/>
      <c r="F9" s="128"/>
      <c r="G9" s="128"/>
      <c r="H9" s="129"/>
      <c r="I9" s="135"/>
      <c r="J9" s="110"/>
    </row>
    <row r="10" spans="2:11" s="48" customFormat="1" ht="20.100000000000001" customHeight="1">
      <c r="B10" s="130" t="s">
        <v>197</v>
      </c>
      <c r="C10" s="131"/>
      <c r="D10" s="131"/>
      <c r="E10" s="128"/>
      <c r="F10" s="128"/>
      <c r="G10" s="128"/>
      <c r="H10" s="129"/>
      <c r="I10" s="135"/>
      <c r="J10" s="110"/>
    </row>
    <row r="11" spans="2:11" s="48" customFormat="1" ht="20.100000000000001" customHeight="1">
      <c r="B11" s="130" t="s">
        <v>197</v>
      </c>
      <c r="C11" s="131"/>
      <c r="D11" s="131"/>
      <c r="E11" s="128"/>
      <c r="F11" s="128"/>
      <c r="G11" s="128"/>
      <c r="H11" s="129"/>
      <c r="I11" s="135"/>
      <c r="J11" s="110"/>
    </row>
    <row r="12" spans="2:11" s="48" customFormat="1" ht="20.100000000000001" customHeight="1" thickBot="1">
      <c r="B12" s="132" t="s">
        <v>197</v>
      </c>
      <c r="C12" s="132"/>
      <c r="D12" s="132"/>
      <c r="E12" s="133"/>
      <c r="F12" s="133"/>
      <c r="G12" s="133"/>
      <c r="H12" s="133"/>
      <c r="I12" s="136"/>
      <c r="J12" s="110"/>
    </row>
    <row r="13" spans="2:11" s="48" customFormat="1" ht="30" customHeight="1" thickBot="1">
      <c r="B13" s="596" t="s">
        <v>266</v>
      </c>
      <c r="C13" s="597"/>
      <c r="D13" s="598"/>
      <c r="E13" s="283" t="s">
        <v>785</v>
      </c>
      <c r="F13" s="283"/>
      <c r="G13" s="283"/>
      <c r="H13" s="283"/>
      <c r="I13" s="283"/>
      <c r="J13" s="110"/>
    </row>
    <row r="14" spans="2:11">
      <c r="I14" s="70"/>
    </row>
    <row r="15" spans="2:11">
      <c r="B15" s="590" t="s">
        <v>710</v>
      </c>
      <c r="C15" s="590"/>
      <c r="D15" s="590"/>
      <c r="E15" s="590"/>
      <c r="F15" s="590"/>
      <c r="G15" s="590"/>
      <c r="H15" s="590"/>
      <c r="I15" s="114"/>
    </row>
    <row r="16" spans="2:11">
      <c r="B16" s="57"/>
      <c r="C16" s="57"/>
      <c r="D16" s="57"/>
    </row>
    <row r="19" spans="2:12">
      <c r="I19" s="113"/>
      <c r="J19" s="113"/>
      <c r="K19" s="113"/>
    </row>
    <row r="20" spans="2:12" ht="16.5" thickBot="1">
      <c r="B20" s="134"/>
      <c r="C20" s="134"/>
      <c r="D20" s="134"/>
      <c r="E20" s="134"/>
      <c r="F20" s="134"/>
      <c r="G20" s="134"/>
      <c r="H20" s="134"/>
      <c r="I20" s="126" t="s">
        <v>3</v>
      </c>
    </row>
    <row r="21" spans="2:12" s="48" customFormat="1" ht="36" customHeight="1" thickBot="1">
      <c r="B21" s="591" t="s">
        <v>787</v>
      </c>
      <c r="C21" s="592"/>
      <c r="D21" s="592"/>
      <c r="E21" s="592"/>
      <c r="F21" s="592"/>
      <c r="G21" s="592"/>
      <c r="H21" s="592"/>
      <c r="I21" s="593"/>
      <c r="L21" s="49"/>
    </row>
    <row r="22" spans="2:12" s="48" customFormat="1" ht="49.5" customHeight="1">
      <c r="B22" s="594" t="s">
        <v>225</v>
      </c>
      <c r="C22" s="585" t="s">
        <v>226</v>
      </c>
      <c r="D22" s="585" t="s">
        <v>265</v>
      </c>
      <c r="E22" s="284" t="s">
        <v>45</v>
      </c>
      <c r="F22" s="284" t="s">
        <v>199</v>
      </c>
      <c r="G22" s="284" t="s">
        <v>227</v>
      </c>
      <c r="H22" s="284" t="s">
        <v>200</v>
      </c>
      <c r="I22" s="285" t="s">
        <v>229</v>
      </c>
    </row>
    <row r="23" spans="2:12" s="48" customFormat="1" ht="19.5" thickBot="1">
      <c r="B23" s="595"/>
      <c r="C23" s="586"/>
      <c r="D23" s="586"/>
      <c r="E23" s="286">
        <v>1</v>
      </c>
      <c r="F23" s="286">
        <v>2</v>
      </c>
      <c r="G23" s="286">
        <v>3</v>
      </c>
      <c r="H23" s="286" t="s">
        <v>201</v>
      </c>
      <c r="I23" s="287">
        <v>5</v>
      </c>
    </row>
    <row r="24" spans="2:12" s="48" customFormat="1" ht="20.100000000000001" customHeight="1">
      <c r="B24" s="127" t="s">
        <v>197</v>
      </c>
      <c r="C24" s="127"/>
      <c r="D24" s="127"/>
      <c r="E24" s="128"/>
      <c r="F24" s="128"/>
      <c r="G24" s="128"/>
      <c r="H24" s="129"/>
      <c r="I24" s="135"/>
    </row>
    <row r="25" spans="2:12" s="48" customFormat="1" ht="20.100000000000001" customHeight="1">
      <c r="B25" s="127" t="s">
        <v>197</v>
      </c>
      <c r="C25" s="127"/>
      <c r="D25" s="127"/>
      <c r="E25" s="128"/>
      <c r="F25" s="128"/>
      <c r="G25" s="128"/>
      <c r="H25" s="129"/>
      <c r="I25" s="135"/>
    </row>
    <row r="26" spans="2:12" s="48" customFormat="1" ht="20.100000000000001" customHeight="1">
      <c r="B26" s="127" t="s">
        <v>197</v>
      </c>
      <c r="C26" s="127"/>
      <c r="D26" s="127"/>
      <c r="E26" s="128"/>
      <c r="F26" s="128"/>
      <c r="G26" s="128"/>
      <c r="H26" s="129"/>
      <c r="I26" s="135"/>
    </row>
    <row r="27" spans="2:12" s="48" customFormat="1" ht="20.100000000000001" customHeight="1">
      <c r="B27" s="130" t="s">
        <v>197</v>
      </c>
      <c r="C27" s="131"/>
      <c r="D27" s="131"/>
      <c r="E27" s="128"/>
      <c r="F27" s="128"/>
      <c r="G27" s="128"/>
      <c r="H27" s="129"/>
      <c r="I27" s="135"/>
    </row>
    <row r="28" spans="2:12" s="48" customFormat="1" ht="20.100000000000001" customHeight="1">
      <c r="B28" s="130" t="s">
        <v>197</v>
      </c>
      <c r="C28" s="131"/>
      <c r="D28" s="131"/>
      <c r="E28" s="128"/>
      <c r="F28" s="128"/>
      <c r="G28" s="128"/>
      <c r="H28" s="129"/>
      <c r="I28" s="135"/>
    </row>
    <row r="29" spans="2:12" s="48" customFormat="1" ht="20.100000000000001" customHeight="1" thickBot="1">
      <c r="B29" s="132" t="s">
        <v>197</v>
      </c>
      <c r="C29" s="132"/>
      <c r="D29" s="132"/>
      <c r="E29" s="133"/>
      <c r="F29" s="133"/>
      <c r="G29" s="133"/>
      <c r="H29" s="133"/>
      <c r="I29" s="136"/>
    </row>
    <row r="30" spans="2:12" s="48" customFormat="1" ht="30" customHeight="1" thickBot="1">
      <c r="B30" s="596" t="s">
        <v>266</v>
      </c>
      <c r="C30" s="597"/>
      <c r="D30" s="598"/>
      <c r="E30" s="283"/>
      <c r="F30" s="283"/>
      <c r="G30" s="283"/>
      <c r="H30" s="283"/>
      <c r="I30" s="283"/>
      <c r="J30" s="110"/>
    </row>
    <row r="31" spans="2:12" s="48" customFormat="1" ht="18.75">
      <c r="B31" s="137"/>
      <c r="C31" s="137"/>
      <c r="D31" s="137"/>
      <c r="E31" s="138"/>
      <c r="F31" s="138"/>
      <c r="G31" s="138"/>
      <c r="H31" s="138"/>
      <c r="I31" s="111"/>
    </row>
    <row r="32" spans="2:12" s="48" customFormat="1" ht="18.75">
      <c r="B32" s="137"/>
      <c r="C32" s="137"/>
      <c r="D32" s="137"/>
      <c r="E32" s="138"/>
      <c r="F32" s="138"/>
      <c r="G32" s="138"/>
      <c r="H32" s="138"/>
      <c r="I32" s="111"/>
    </row>
    <row r="33" spans="2:9" s="48" customFormat="1" ht="18" customHeight="1">
      <c r="B33" s="584" t="s">
        <v>711</v>
      </c>
      <c r="C33" s="584"/>
      <c r="D33" s="584"/>
      <c r="E33" s="584"/>
      <c r="F33" s="584"/>
      <c r="G33" s="584"/>
      <c r="H33" s="584"/>
      <c r="I33" s="111"/>
    </row>
    <row r="34" spans="2:9" s="48" customFormat="1" ht="18.75">
      <c r="B34" s="584" t="s">
        <v>595</v>
      </c>
      <c r="C34" s="584"/>
      <c r="D34" s="584"/>
      <c r="E34" s="584"/>
      <c r="F34" s="584"/>
      <c r="G34" s="584"/>
      <c r="H34" s="584"/>
      <c r="I34" s="111"/>
    </row>
    <row r="35" spans="2:9" s="48" customFormat="1" ht="18.75">
      <c r="B35" s="137"/>
      <c r="C35" s="137"/>
      <c r="D35" s="137"/>
      <c r="E35" s="138"/>
      <c r="F35" s="138"/>
      <c r="G35" s="138"/>
      <c r="H35" s="138"/>
      <c r="I35" s="111"/>
    </row>
    <row r="36" spans="2:9" s="48" customFormat="1" ht="18.75">
      <c r="B36" s="137"/>
      <c r="C36" s="137"/>
      <c r="D36" s="137"/>
      <c r="E36" s="138"/>
      <c r="F36" s="138"/>
      <c r="G36" s="138"/>
      <c r="H36" s="138"/>
      <c r="I36" s="111"/>
    </row>
    <row r="37" spans="2:9" s="48" customFormat="1" ht="18.75">
      <c r="B37" s="58"/>
      <c r="C37" s="58"/>
      <c r="D37" s="58"/>
      <c r="E37" s="59"/>
      <c r="F37" s="60"/>
      <c r="G37" s="61"/>
      <c r="H37" s="124"/>
      <c r="I37" s="124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34"/>
  <sheetViews>
    <sheetView showGridLines="0" topLeftCell="C1" zoomScaleSheetLayoutView="75" workbookViewId="0">
      <selection activeCell="I15" sqref="I15"/>
    </sheetView>
  </sheetViews>
  <sheetFormatPr defaultRowHeight="15.7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/>
    <row r="2" spans="2:18">
      <c r="B2" s="1"/>
      <c r="H2" s="9"/>
      <c r="K2" s="9" t="s">
        <v>207</v>
      </c>
      <c r="N2" s="603"/>
      <c r="O2" s="603"/>
    </row>
    <row r="3" spans="2:18">
      <c r="B3" s="1"/>
      <c r="N3" s="1"/>
      <c r="O3" s="12"/>
    </row>
    <row r="4" spans="2:18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>
      <c r="B5" s="609" t="s">
        <v>48</v>
      </c>
      <c r="C5" s="609"/>
      <c r="D5" s="609"/>
      <c r="E5" s="609"/>
      <c r="F5" s="609"/>
      <c r="G5" s="609"/>
      <c r="H5" s="609"/>
      <c r="I5" s="609"/>
      <c r="J5" s="17"/>
      <c r="K5" s="17"/>
      <c r="L5" s="17"/>
      <c r="M5" s="17"/>
      <c r="N5" s="17"/>
      <c r="O5" s="17"/>
    </row>
    <row r="6" spans="2:18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>
      <c r="C7" s="18"/>
      <c r="D7" s="18"/>
      <c r="E7" s="18"/>
      <c r="G7" s="18"/>
      <c r="H7" s="18"/>
      <c r="I7" s="55" t="s">
        <v>3</v>
      </c>
      <c r="K7" s="18"/>
      <c r="L7" s="18"/>
      <c r="M7" s="18"/>
      <c r="N7" s="18"/>
      <c r="O7" s="18"/>
      <c r="P7" s="18"/>
    </row>
    <row r="8" spans="2:18" s="22" customFormat="1" ht="32.25" customHeight="1">
      <c r="B8" s="604" t="s">
        <v>4</v>
      </c>
      <c r="C8" s="599" t="s">
        <v>5</v>
      </c>
      <c r="D8" s="601" t="s">
        <v>793</v>
      </c>
      <c r="E8" s="601" t="s">
        <v>794</v>
      </c>
      <c r="F8" s="601" t="s">
        <v>795</v>
      </c>
      <c r="G8" s="606" t="s">
        <v>796</v>
      </c>
      <c r="H8" s="607"/>
      <c r="I8" s="462" t="s">
        <v>588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>
      <c r="B9" s="605"/>
      <c r="C9" s="600"/>
      <c r="D9" s="602"/>
      <c r="E9" s="602"/>
      <c r="F9" s="602"/>
      <c r="G9" s="290" t="s">
        <v>0</v>
      </c>
      <c r="H9" s="291" t="s">
        <v>46</v>
      </c>
      <c r="I9" s="608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>
      <c r="B10" s="301" t="s">
        <v>53</v>
      </c>
      <c r="C10" s="292" t="s">
        <v>43</v>
      </c>
      <c r="D10" s="298"/>
      <c r="E10" s="298"/>
      <c r="F10" s="298"/>
      <c r="G10" s="298"/>
      <c r="H10" s="298"/>
      <c r="I10" s="297" t="str">
        <f>IFERROR(H10/G10,"  ")</f>
        <v/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>
      <c r="B11" s="302" t="s">
        <v>54</v>
      </c>
      <c r="C11" s="293" t="s">
        <v>44</v>
      </c>
      <c r="D11" s="299"/>
      <c r="E11" s="299"/>
      <c r="F11" s="299"/>
      <c r="G11" s="299"/>
      <c r="H11" s="299"/>
      <c r="I11" s="295" t="str">
        <f t="shared" ref="I11:I16" si="0">IFERROR(H11/G11,"  ")</f>
        <v/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>
      <c r="B12" s="302" t="s">
        <v>55</v>
      </c>
      <c r="C12" s="293" t="s">
        <v>39</v>
      </c>
      <c r="D12" s="299"/>
      <c r="E12" s="299"/>
      <c r="F12" s="299"/>
      <c r="G12" s="299"/>
      <c r="H12" s="299"/>
      <c r="I12" s="295" t="str">
        <f t="shared" si="0"/>
        <v/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>
      <c r="B13" s="302" t="s">
        <v>56</v>
      </c>
      <c r="C13" s="293" t="s">
        <v>40</v>
      </c>
      <c r="D13" s="299"/>
      <c r="E13" s="299"/>
      <c r="F13" s="299"/>
      <c r="G13" s="299"/>
      <c r="H13" s="299"/>
      <c r="I13" s="295" t="str">
        <f t="shared" si="0"/>
        <v/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>
      <c r="B14" s="302" t="s">
        <v>57</v>
      </c>
      <c r="C14" s="293" t="s">
        <v>41</v>
      </c>
      <c r="D14" s="299">
        <v>450000</v>
      </c>
      <c r="E14" s="299">
        <v>339967</v>
      </c>
      <c r="F14" s="299">
        <v>450000</v>
      </c>
      <c r="G14" s="299">
        <v>115000</v>
      </c>
      <c r="H14" s="299">
        <v>107.12</v>
      </c>
      <c r="I14" s="295">
        <v>0.93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>
      <c r="B15" s="302" t="s">
        <v>58</v>
      </c>
      <c r="C15" s="293" t="s">
        <v>42</v>
      </c>
      <c r="D15" s="299">
        <v>312000</v>
      </c>
      <c r="E15" s="299">
        <v>199000</v>
      </c>
      <c r="F15" s="299">
        <v>312000</v>
      </c>
      <c r="G15" s="299">
        <v>78000</v>
      </c>
      <c r="H15" s="299">
        <v>34</v>
      </c>
      <c r="I15" s="295">
        <v>0.44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>
      <c r="B16" s="303" t="s">
        <v>59</v>
      </c>
      <c r="C16" s="294" t="s">
        <v>49</v>
      </c>
      <c r="D16" s="300"/>
      <c r="E16" s="300"/>
      <c r="F16" s="300"/>
      <c r="G16" s="300"/>
      <c r="H16" s="300"/>
      <c r="I16" s="296" t="str">
        <f t="shared" si="0"/>
        <v/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>
      <c r="B17" s="73"/>
      <c r="C17" s="73"/>
      <c r="D17" s="73"/>
      <c r="E17" s="73"/>
      <c r="F17" s="79"/>
    </row>
    <row r="18" spans="2:11" ht="20.25" customHeight="1">
      <c r="B18" s="611" t="s">
        <v>195</v>
      </c>
      <c r="C18" s="614" t="s">
        <v>43</v>
      </c>
      <c r="D18" s="614"/>
      <c r="E18" s="615"/>
      <c r="F18" s="616" t="s">
        <v>44</v>
      </c>
      <c r="G18" s="614"/>
      <c r="H18" s="615"/>
      <c r="I18" s="616" t="s">
        <v>39</v>
      </c>
      <c r="J18" s="614"/>
      <c r="K18" s="615"/>
    </row>
    <row r="19" spans="2:11">
      <c r="B19" s="612"/>
      <c r="C19" s="304">
        <v>1</v>
      </c>
      <c r="D19" s="304">
        <v>2</v>
      </c>
      <c r="E19" s="305">
        <v>3</v>
      </c>
      <c r="F19" s="306">
        <v>4</v>
      </c>
      <c r="G19" s="304">
        <v>5</v>
      </c>
      <c r="H19" s="305">
        <v>6</v>
      </c>
      <c r="I19" s="306">
        <v>7</v>
      </c>
      <c r="J19" s="304">
        <v>8</v>
      </c>
      <c r="K19" s="305">
        <v>9</v>
      </c>
    </row>
    <row r="20" spans="2:11">
      <c r="B20" s="613"/>
      <c r="C20" s="307" t="s">
        <v>196</v>
      </c>
      <c r="D20" s="307" t="s">
        <v>197</v>
      </c>
      <c r="E20" s="308" t="s">
        <v>198</v>
      </c>
      <c r="F20" s="309" t="s">
        <v>196</v>
      </c>
      <c r="G20" s="307" t="s">
        <v>197</v>
      </c>
      <c r="H20" s="308" t="s">
        <v>198</v>
      </c>
      <c r="I20" s="309" t="s">
        <v>196</v>
      </c>
      <c r="J20" s="307" t="s">
        <v>197</v>
      </c>
      <c r="K20" s="308" t="s">
        <v>198</v>
      </c>
    </row>
    <row r="21" spans="2:11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>
      <c r="B32" s="610" t="s">
        <v>595</v>
      </c>
      <c r="C32" s="610"/>
      <c r="D32" s="610"/>
      <c r="E32" s="610"/>
      <c r="F32" s="610"/>
      <c r="G32" s="610"/>
      <c r="H32" s="610"/>
      <c r="I32" s="13"/>
    </row>
    <row r="33" spans="2:7">
      <c r="B33" s="13"/>
      <c r="C33" s="13"/>
      <c r="D33" s="13"/>
      <c r="E33" s="13"/>
      <c r="G33" s="13"/>
    </row>
    <row r="34" spans="2:7">
      <c r="B34" s="13"/>
      <c r="C34" s="13"/>
      <c r="E34" s="13"/>
    </row>
  </sheetData>
  <mergeCells count="14">
    <mergeCell ref="B32:H32"/>
    <mergeCell ref="B18:B20"/>
    <mergeCell ref="C18:E18"/>
    <mergeCell ref="F18:H18"/>
    <mergeCell ref="I18:K18"/>
    <mergeCell ref="C8:C9"/>
    <mergeCell ref="E8:E9"/>
    <mergeCell ref="N2:O2"/>
    <mergeCell ref="B8:B9"/>
    <mergeCell ref="F8:F9"/>
    <mergeCell ref="G8:H8"/>
    <mergeCell ref="I8:I9"/>
    <mergeCell ref="D8:D9"/>
    <mergeCell ref="B5:I5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N58"/>
  <sheetViews>
    <sheetView showGridLines="0" topLeftCell="E1" workbookViewId="0">
      <selection activeCell="E19" sqref="E19:E21"/>
    </sheetView>
  </sheetViews>
  <sheetFormatPr defaultRowHeight="15.7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>
      <c r="M1" s="9" t="s">
        <v>691</v>
      </c>
    </row>
    <row r="2" spans="1:13" ht="20.25">
      <c r="B2" s="609" t="s">
        <v>712</v>
      </c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</row>
    <row r="3" spans="1:13" ht="6.75" customHeight="1">
      <c r="B3" s="414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</row>
    <row r="4" spans="1:13" ht="7.5" customHeight="1">
      <c r="B4" s="413" t="s">
        <v>705</v>
      </c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</row>
    <row r="5" spans="1:13" ht="4.5" customHeight="1">
      <c r="B5" s="403" t="s">
        <v>701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>
      <c r="B6" s="629" t="s">
        <v>261</v>
      </c>
      <c r="C6" s="629"/>
      <c r="D6" s="629"/>
      <c r="E6" s="629"/>
      <c r="F6" s="629"/>
      <c r="G6" s="629"/>
      <c r="H6" s="629"/>
      <c r="I6" s="629"/>
      <c r="J6" s="629"/>
      <c r="K6" s="629"/>
      <c r="L6" s="629"/>
      <c r="M6" s="629"/>
    </row>
    <row r="7" spans="1:13" ht="20.25" customHeight="1" thickBot="1">
      <c r="A7" s="83"/>
      <c r="B7" s="625" t="s">
        <v>256</v>
      </c>
      <c r="C7" s="619" t="s">
        <v>231</v>
      </c>
      <c r="D7" s="620"/>
      <c r="E7" s="620"/>
      <c r="F7" s="621"/>
      <c r="G7" s="619" t="s">
        <v>257</v>
      </c>
      <c r="H7" s="621"/>
      <c r="I7" s="626" t="s">
        <v>702</v>
      </c>
      <c r="J7" s="626"/>
      <c r="K7" s="626"/>
      <c r="L7" s="626"/>
      <c r="M7" s="627"/>
    </row>
    <row r="8" spans="1:13" s="56" customFormat="1" ht="18" customHeight="1" thickBot="1">
      <c r="A8" s="82"/>
      <c r="B8" s="625"/>
      <c r="C8" s="622"/>
      <c r="D8" s="623"/>
      <c r="E8" s="623"/>
      <c r="F8" s="624"/>
      <c r="G8" s="622"/>
      <c r="H8" s="624"/>
      <c r="I8" s="579" t="s">
        <v>260</v>
      </c>
      <c r="J8" s="628"/>
      <c r="K8" s="579" t="s">
        <v>703</v>
      </c>
      <c r="L8" s="628"/>
      <c r="M8" s="580"/>
    </row>
    <row r="9" spans="1:13" s="56" customFormat="1" ht="79.5" thickBot="1">
      <c r="A9" s="82"/>
      <c r="B9" s="623"/>
      <c r="C9" s="310" t="s">
        <v>699</v>
      </c>
      <c r="D9" s="313" t="s">
        <v>700</v>
      </c>
      <c r="E9" s="311" t="s">
        <v>244</v>
      </c>
      <c r="F9" s="280" t="s">
        <v>698</v>
      </c>
      <c r="G9" s="282" t="s">
        <v>258</v>
      </c>
      <c r="H9" s="447" t="s">
        <v>259</v>
      </c>
      <c r="I9" s="312" t="s">
        <v>232</v>
      </c>
      <c r="J9" s="313" t="s">
        <v>245</v>
      </c>
      <c r="K9" s="279" t="s">
        <v>228</v>
      </c>
      <c r="L9" s="314" t="s">
        <v>245</v>
      </c>
      <c r="M9" s="280" t="s">
        <v>704</v>
      </c>
    </row>
    <row r="10" spans="1:13" s="56" customFormat="1" ht="30">
      <c r="A10" s="82"/>
      <c r="B10" s="617">
        <v>2017</v>
      </c>
      <c r="C10" s="630" t="s">
        <v>763</v>
      </c>
      <c r="D10" s="640">
        <v>43437</v>
      </c>
      <c r="E10" s="633" t="s">
        <v>764</v>
      </c>
      <c r="F10" s="646" t="s">
        <v>765</v>
      </c>
      <c r="G10" s="637"/>
      <c r="H10" s="637" t="s">
        <v>766</v>
      </c>
      <c r="I10" s="634"/>
      <c r="J10" s="637"/>
      <c r="K10" s="176"/>
      <c r="L10" s="154"/>
      <c r="M10" s="166" t="s">
        <v>767</v>
      </c>
    </row>
    <row r="11" spans="1:13" s="56" customFormat="1">
      <c r="A11" s="82"/>
      <c r="B11" s="618"/>
      <c r="C11" s="631"/>
      <c r="D11" s="641"/>
      <c r="E11" s="631"/>
      <c r="F11" s="641"/>
      <c r="G11" s="638"/>
      <c r="H11" s="638"/>
      <c r="I11" s="635"/>
      <c r="J11" s="638"/>
      <c r="K11" s="177"/>
      <c r="L11" s="142"/>
      <c r="M11" s="143"/>
    </row>
    <row r="12" spans="1:13" s="56" customFormat="1" ht="16.5" thickBot="1">
      <c r="A12" s="82"/>
      <c r="B12" s="618"/>
      <c r="C12" s="632"/>
      <c r="D12" s="642"/>
      <c r="E12" s="632"/>
      <c r="F12" s="642"/>
      <c r="G12" s="639"/>
      <c r="H12" s="639"/>
      <c r="I12" s="636"/>
      <c r="J12" s="639"/>
      <c r="K12" s="178"/>
      <c r="L12" s="151"/>
      <c r="M12" s="165"/>
    </row>
    <row r="13" spans="1:13">
      <c r="A13" s="83"/>
      <c r="B13" s="643">
        <v>2018</v>
      </c>
      <c r="C13" s="630" t="s">
        <v>768</v>
      </c>
      <c r="D13" s="646" t="s">
        <v>769</v>
      </c>
      <c r="E13" s="630" t="s">
        <v>770</v>
      </c>
      <c r="F13" s="646" t="s">
        <v>771</v>
      </c>
      <c r="G13" s="637"/>
      <c r="H13" s="637" t="s">
        <v>772</v>
      </c>
      <c r="I13" s="634"/>
      <c r="J13" s="637"/>
      <c r="K13" s="164"/>
      <c r="L13" s="139"/>
      <c r="M13" s="448" t="s">
        <v>773</v>
      </c>
    </row>
    <row r="14" spans="1:13">
      <c r="A14" s="83"/>
      <c r="B14" s="618"/>
      <c r="C14" s="631"/>
      <c r="D14" s="641"/>
      <c r="E14" s="631"/>
      <c r="F14" s="641"/>
      <c r="G14" s="638"/>
      <c r="H14" s="638"/>
      <c r="I14" s="635"/>
      <c r="J14" s="638"/>
      <c r="K14" s="148"/>
      <c r="L14" s="142"/>
      <c r="M14" s="141" t="s">
        <v>774</v>
      </c>
    </row>
    <row r="15" spans="1:13" ht="16.5" thickBot="1">
      <c r="A15" s="83"/>
      <c r="B15" s="618"/>
      <c r="C15" s="632"/>
      <c r="D15" s="642"/>
      <c r="E15" s="632"/>
      <c r="F15" s="642"/>
      <c r="G15" s="639"/>
      <c r="H15" s="639"/>
      <c r="I15" s="636"/>
      <c r="J15" s="639"/>
      <c r="K15" s="147"/>
      <c r="L15" s="140"/>
      <c r="M15" s="149"/>
    </row>
    <row r="16" spans="1:13">
      <c r="A16" s="83"/>
      <c r="B16" s="643">
        <v>2019</v>
      </c>
      <c r="C16" s="630" t="s">
        <v>775</v>
      </c>
      <c r="D16" s="646" t="s">
        <v>776</v>
      </c>
      <c r="E16" s="630" t="s">
        <v>782</v>
      </c>
      <c r="F16" s="646"/>
      <c r="G16" s="637"/>
      <c r="H16" s="637" t="s">
        <v>777</v>
      </c>
      <c r="I16" s="634"/>
      <c r="J16" s="637"/>
      <c r="K16" s="153"/>
      <c r="L16" s="154"/>
      <c r="M16" s="152" t="s">
        <v>778</v>
      </c>
    </row>
    <row r="17" spans="1:14">
      <c r="A17" s="83"/>
      <c r="B17" s="618"/>
      <c r="C17" s="631"/>
      <c r="D17" s="641"/>
      <c r="E17" s="631"/>
      <c r="F17" s="641"/>
      <c r="G17" s="638"/>
      <c r="H17" s="638"/>
      <c r="I17" s="635"/>
      <c r="J17" s="638"/>
      <c r="K17" s="148"/>
      <c r="L17" s="142"/>
      <c r="M17" s="141"/>
    </row>
    <row r="18" spans="1:14" ht="16.5" thickBot="1">
      <c r="A18" s="83"/>
      <c r="B18" s="618"/>
      <c r="C18" s="632"/>
      <c r="D18" s="642"/>
      <c r="E18" s="632"/>
      <c r="F18" s="642"/>
      <c r="G18" s="639"/>
      <c r="H18" s="639"/>
      <c r="I18" s="636"/>
      <c r="J18" s="639"/>
      <c r="K18" s="163"/>
      <c r="L18" s="145"/>
      <c r="M18" s="144"/>
    </row>
    <row r="19" spans="1:14">
      <c r="A19" s="83"/>
      <c r="B19" s="643">
        <v>2020</v>
      </c>
      <c r="C19" s="630" t="s">
        <v>775</v>
      </c>
      <c r="D19" s="646" t="s">
        <v>776</v>
      </c>
      <c r="E19" s="630" t="s">
        <v>782</v>
      </c>
      <c r="F19" s="646"/>
      <c r="G19" s="637"/>
      <c r="H19" s="637" t="s">
        <v>779</v>
      </c>
      <c r="I19" s="634"/>
      <c r="J19" s="637"/>
      <c r="K19" s="147"/>
      <c r="L19" s="140"/>
      <c r="M19" s="146" t="s">
        <v>780</v>
      </c>
    </row>
    <row r="20" spans="1:14">
      <c r="A20" s="83"/>
      <c r="B20" s="618"/>
      <c r="C20" s="631"/>
      <c r="D20" s="641"/>
      <c r="E20" s="631"/>
      <c r="F20" s="641"/>
      <c r="G20" s="638"/>
      <c r="H20" s="638"/>
      <c r="I20" s="635"/>
      <c r="J20" s="638"/>
      <c r="K20" s="148"/>
      <c r="L20" s="142"/>
      <c r="M20" s="141" t="s">
        <v>774</v>
      </c>
    </row>
    <row r="21" spans="1:14" ht="16.5" thickBot="1">
      <c r="A21" s="83"/>
      <c r="B21" s="644"/>
      <c r="C21" s="632"/>
      <c r="D21" s="642"/>
      <c r="E21" s="632"/>
      <c r="F21" s="642"/>
      <c r="G21" s="639"/>
      <c r="H21" s="639"/>
      <c r="I21" s="636"/>
      <c r="J21" s="639"/>
      <c r="K21" s="150"/>
      <c r="L21" s="151"/>
      <c r="M21" s="149"/>
    </row>
    <row r="22" spans="1:14">
      <c r="A22" s="83"/>
      <c r="B22" s="643">
        <v>2021</v>
      </c>
      <c r="C22" s="630"/>
      <c r="D22" s="646"/>
      <c r="E22" s="630"/>
      <c r="F22" s="646"/>
      <c r="G22" s="637"/>
      <c r="H22" s="637" t="s">
        <v>781</v>
      </c>
      <c r="I22" s="634"/>
      <c r="J22" s="637"/>
      <c r="K22" s="147"/>
      <c r="L22" s="140"/>
      <c r="M22" s="146"/>
    </row>
    <row r="23" spans="1:14">
      <c r="A23" s="83"/>
      <c r="B23" s="618"/>
      <c r="C23" s="631"/>
      <c r="D23" s="641"/>
      <c r="E23" s="631"/>
      <c r="F23" s="641"/>
      <c r="G23" s="638"/>
      <c r="H23" s="638"/>
      <c r="I23" s="635"/>
      <c r="J23" s="638"/>
      <c r="K23" s="148"/>
      <c r="L23" s="142"/>
      <c r="M23" s="141"/>
    </row>
    <row r="24" spans="1:14" ht="16.5" thickBot="1">
      <c r="A24" s="83"/>
      <c r="B24" s="644"/>
      <c r="C24" s="632"/>
      <c r="D24" s="642"/>
      <c r="E24" s="632"/>
      <c r="F24" s="642"/>
      <c r="G24" s="639"/>
      <c r="H24" s="639"/>
      <c r="I24" s="636"/>
      <c r="J24" s="639"/>
      <c r="K24" s="150"/>
      <c r="L24" s="151"/>
      <c r="M24" s="149"/>
    </row>
    <row r="25" spans="1:14" ht="16.5" customHeight="1">
      <c r="A25" s="16"/>
      <c r="B25" s="655" t="s">
        <v>250</v>
      </c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</row>
    <row r="26" spans="1:14" ht="16.5" customHeight="1">
      <c r="A26" s="16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</row>
    <row r="27" spans="1:14"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23"/>
    </row>
    <row r="28" spans="1:14" ht="16.5" thickBot="1">
      <c r="B28" s="629" t="s">
        <v>696</v>
      </c>
      <c r="C28" s="629"/>
      <c r="D28" s="629"/>
      <c r="E28" s="629"/>
      <c r="F28" s="629"/>
      <c r="G28" s="629"/>
      <c r="H28" s="629"/>
      <c r="I28" s="629"/>
      <c r="J28" s="629"/>
      <c r="K28" s="179"/>
      <c r="L28" s="179"/>
      <c r="M28" s="16"/>
    </row>
    <row r="29" spans="1:14" s="56" customFormat="1" ht="15.75" customHeight="1">
      <c r="B29" s="585" t="s">
        <v>251</v>
      </c>
      <c r="C29" s="619" t="s">
        <v>246</v>
      </c>
      <c r="D29" s="621"/>
      <c r="E29" s="620" t="s">
        <v>233</v>
      </c>
      <c r="F29" s="620"/>
      <c r="G29" s="620"/>
      <c r="H29" s="620"/>
      <c r="I29" s="620"/>
      <c r="J29" s="621"/>
      <c r="K29" s="180"/>
      <c r="L29" s="180"/>
      <c r="M29" s="111"/>
      <c r="N29" s="111"/>
    </row>
    <row r="30" spans="1:14" s="56" customFormat="1" ht="8.25" customHeight="1" thickBot="1">
      <c r="B30" s="645"/>
      <c r="C30" s="622"/>
      <c r="D30" s="624"/>
      <c r="E30" s="623"/>
      <c r="F30" s="623"/>
      <c r="G30" s="623"/>
      <c r="H30" s="623"/>
      <c r="I30" s="623"/>
      <c r="J30" s="624"/>
      <c r="K30" s="180"/>
      <c r="M30" s="411"/>
      <c r="N30" s="111"/>
    </row>
    <row r="31" spans="1:14" s="56" customFormat="1" ht="27" customHeight="1" thickBot="1">
      <c r="B31" s="586"/>
      <c r="C31" s="310" t="s">
        <v>198</v>
      </c>
      <c r="D31" s="315" t="s">
        <v>203</v>
      </c>
      <c r="E31" s="289" t="s">
        <v>247</v>
      </c>
      <c r="F31" s="654" t="s">
        <v>248</v>
      </c>
      <c r="G31" s="626"/>
      <c r="H31" s="626"/>
      <c r="I31" s="626"/>
      <c r="J31" s="627"/>
      <c r="K31" s="180"/>
      <c r="M31" s="111"/>
      <c r="N31" s="111"/>
    </row>
    <row r="32" spans="1:14" s="56" customFormat="1">
      <c r="B32" s="643" t="s">
        <v>230</v>
      </c>
      <c r="C32" s="395"/>
      <c r="D32" s="167"/>
      <c r="E32" s="181"/>
      <c r="F32" s="650"/>
      <c r="G32" s="651"/>
      <c r="H32" s="651"/>
      <c r="I32" s="651"/>
      <c r="J32" s="652"/>
      <c r="K32" s="180"/>
      <c r="M32" s="111"/>
    </row>
    <row r="33" spans="2:13" s="56" customFormat="1">
      <c r="B33" s="653"/>
      <c r="C33" s="396"/>
      <c r="D33" s="168"/>
      <c r="E33" s="182"/>
      <c r="F33" s="647"/>
      <c r="G33" s="648"/>
      <c r="H33" s="648"/>
      <c r="I33" s="648"/>
      <c r="J33" s="649"/>
      <c r="K33" s="180"/>
      <c r="L33" s="180"/>
      <c r="M33" s="111"/>
    </row>
    <row r="34" spans="2:13" s="56" customFormat="1">
      <c r="B34" s="653"/>
      <c r="C34" s="396"/>
      <c r="D34" s="169"/>
      <c r="E34" s="182"/>
      <c r="F34" s="647"/>
      <c r="G34" s="648"/>
      <c r="H34" s="648"/>
      <c r="I34" s="648"/>
      <c r="J34" s="649"/>
      <c r="K34" s="180"/>
      <c r="L34" s="180"/>
      <c r="M34" s="111"/>
    </row>
    <row r="35" spans="2:13" s="56" customFormat="1" ht="16.5" thickBot="1">
      <c r="B35" s="653"/>
      <c r="C35" s="405"/>
      <c r="D35" s="406"/>
      <c r="E35" s="183"/>
      <c r="F35" s="647"/>
      <c r="G35" s="648"/>
      <c r="H35" s="648"/>
      <c r="I35" s="648"/>
      <c r="J35" s="649"/>
      <c r="K35" s="180"/>
      <c r="L35" s="180"/>
      <c r="M35" s="111"/>
    </row>
    <row r="36" spans="2:13" s="56" customFormat="1" ht="16.5" thickBot="1">
      <c r="B36" s="644"/>
      <c r="C36" s="404"/>
      <c r="D36" s="404" t="s">
        <v>234</v>
      </c>
      <c r="E36" s="407"/>
      <c r="F36" s="408"/>
      <c r="G36" s="408"/>
      <c r="H36" s="408"/>
      <c r="I36" s="409"/>
      <c r="J36" s="410"/>
      <c r="K36" s="180"/>
      <c r="L36" s="180"/>
      <c r="M36" s="111"/>
    </row>
    <row r="37" spans="2:13" s="56" customFormat="1">
      <c r="B37" s="643" t="s">
        <v>252</v>
      </c>
      <c r="C37" s="395"/>
      <c r="D37" s="167"/>
      <c r="E37" s="181"/>
      <c r="F37" s="650"/>
      <c r="G37" s="651"/>
      <c r="H37" s="651"/>
      <c r="I37" s="651"/>
      <c r="J37" s="652"/>
      <c r="K37" s="180"/>
      <c r="L37" s="180"/>
      <c r="M37" s="111"/>
    </row>
    <row r="38" spans="2:13" s="56" customFormat="1">
      <c r="B38" s="653"/>
      <c r="C38" s="396"/>
      <c r="D38" s="168"/>
      <c r="E38" s="182"/>
      <c r="F38" s="647"/>
      <c r="G38" s="648"/>
      <c r="H38" s="648"/>
      <c r="I38" s="648"/>
      <c r="J38" s="649"/>
      <c r="K38" s="180"/>
      <c r="L38" s="180"/>
      <c r="M38" s="111"/>
    </row>
    <row r="39" spans="2:13" s="56" customFormat="1">
      <c r="B39" s="653"/>
      <c r="C39" s="396"/>
      <c r="D39" s="169"/>
      <c r="E39" s="182"/>
      <c r="F39" s="647"/>
      <c r="G39" s="648"/>
      <c r="H39" s="648"/>
      <c r="I39" s="648"/>
      <c r="J39" s="649"/>
      <c r="K39" s="180"/>
      <c r="L39" s="180"/>
      <c r="M39" s="111"/>
    </row>
    <row r="40" spans="2:13" s="56" customFormat="1" ht="16.5" thickBot="1">
      <c r="B40" s="653"/>
      <c r="C40" s="405"/>
      <c r="D40" s="406"/>
      <c r="E40" s="183"/>
      <c r="F40" s="647"/>
      <c r="G40" s="648"/>
      <c r="H40" s="648"/>
      <c r="I40" s="648"/>
      <c r="J40" s="649"/>
      <c r="K40" s="180"/>
      <c r="L40" s="180"/>
      <c r="M40" s="111"/>
    </row>
    <row r="41" spans="2:13" s="56" customFormat="1" ht="16.5" thickBot="1">
      <c r="B41" s="644"/>
      <c r="C41" s="404"/>
      <c r="D41" s="404" t="s">
        <v>234</v>
      </c>
      <c r="E41" s="407"/>
      <c r="F41" s="408"/>
      <c r="G41" s="408"/>
      <c r="H41" s="408"/>
      <c r="I41" s="409"/>
      <c r="J41" s="410"/>
      <c r="K41" s="180"/>
      <c r="L41" s="180"/>
      <c r="M41" s="111"/>
    </row>
    <row r="42" spans="2:13" s="56" customFormat="1">
      <c r="B42" s="643" t="s">
        <v>253</v>
      </c>
      <c r="C42" s="395"/>
      <c r="D42" s="167"/>
      <c r="E42" s="181"/>
      <c r="F42" s="650"/>
      <c r="G42" s="651"/>
      <c r="H42" s="651"/>
      <c r="I42" s="651"/>
      <c r="J42" s="652"/>
      <c r="K42" s="180"/>
      <c r="L42" s="180"/>
      <c r="M42" s="111"/>
    </row>
    <row r="43" spans="2:13" s="56" customFormat="1">
      <c r="B43" s="653"/>
      <c r="C43" s="396"/>
      <c r="D43" s="168"/>
      <c r="E43" s="182"/>
      <c r="F43" s="647"/>
      <c r="G43" s="648"/>
      <c r="H43" s="648"/>
      <c r="I43" s="648"/>
      <c r="J43" s="649"/>
      <c r="K43" s="180"/>
      <c r="L43" s="180"/>
      <c r="M43" s="111"/>
    </row>
    <row r="44" spans="2:13" s="56" customFormat="1">
      <c r="B44" s="653"/>
      <c r="C44" s="396"/>
      <c r="D44" s="169"/>
      <c r="E44" s="182"/>
      <c r="F44" s="647"/>
      <c r="G44" s="648"/>
      <c r="H44" s="648"/>
      <c r="I44" s="648"/>
      <c r="J44" s="649"/>
      <c r="K44" s="180"/>
      <c r="L44" s="180"/>
      <c r="M44" s="111"/>
    </row>
    <row r="45" spans="2:13" s="56" customFormat="1" ht="16.5" thickBot="1">
      <c r="B45" s="653"/>
      <c r="C45" s="405"/>
      <c r="D45" s="406"/>
      <c r="E45" s="183"/>
      <c r="F45" s="647"/>
      <c r="G45" s="648"/>
      <c r="H45" s="648"/>
      <c r="I45" s="648"/>
      <c r="J45" s="649"/>
      <c r="K45" s="180"/>
      <c r="L45" s="180"/>
      <c r="M45" s="111"/>
    </row>
    <row r="46" spans="2:13" s="56" customFormat="1" ht="16.5" thickBot="1">
      <c r="B46" s="644"/>
      <c r="C46" s="404"/>
      <c r="D46" s="404" t="s">
        <v>234</v>
      </c>
      <c r="E46" s="407"/>
      <c r="F46" s="408"/>
      <c r="G46" s="408"/>
      <c r="H46" s="408"/>
      <c r="I46" s="409"/>
      <c r="J46" s="410"/>
      <c r="K46" s="180"/>
      <c r="L46" s="180"/>
      <c r="M46" s="111"/>
    </row>
    <row r="47" spans="2:13" s="56" customFormat="1">
      <c r="B47" s="643" t="s">
        <v>254</v>
      </c>
      <c r="C47" s="395"/>
      <c r="D47" s="167"/>
      <c r="E47" s="181"/>
      <c r="F47" s="650"/>
      <c r="G47" s="651"/>
      <c r="H47" s="651"/>
      <c r="I47" s="651"/>
      <c r="J47" s="652"/>
      <c r="K47" s="180"/>
      <c r="L47" s="180"/>
      <c r="M47" s="111"/>
    </row>
    <row r="48" spans="2:13" s="56" customFormat="1">
      <c r="B48" s="653"/>
      <c r="C48" s="396"/>
      <c r="D48" s="168"/>
      <c r="E48" s="182"/>
      <c r="F48" s="647"/>
      <c r="G48" s="648"/>
      <c r="H48" s="648"/>
      <c r="I48" s="648"/>
      <c r="J48" s="649"/>
      <c r="K48" s="180"/>
      <c r="L48" s="180"/>
      <c r="M48" s="111"/>
    </row>
    <row r="49" spans="2:13" s="56" customFormat="1">
      <c r="B49" s="653"/>
      <c r="C49" s="396"/>
      <c r="D49" s="169"/>
      <c r="E49" s="182"/>
      <c r="F49" s="647"/>
      <c r="G49" s="648"/>
      <c r="H49" s="648"/>
      <c r="I49" s="648"/>
      <c r="J49" s="649"/>
      <c r="K49" s="180"/>
      <c r="L49" s="180"/>
      <c r="M49" s="111"/>
    </row>
    <row r="50" spans="2:13" s="56" customFormat="1" ht="16.5" thickBot="1">
      <c r="B50" s="653"/>
      <c r="C50" s="405"/>
      <c r="D50" s="406"/>
      <c r="E50" s="183"/>
      <c r="F50" s="647"/>
      <c r="G50" s="648"/>
      <c r="H50" s="648"/>
      <c r="I50" s="648"/>
      <c r="J50" s="649"/>
      <c r="K50" s="180"/>
      <c r="L50" s="180"/>
      <c r="M50" s="111"/>
    </row>
    <row r="51" spans="2:13" s="56" customFormat="1" ht="16.5" thickBot="1">
      <c r="B51" s="644"/>
      <c r="C51" s="404"/>
      <c r="D51" s="404" t="s">
        <v>234</v>
      </c>
      <c r="E51" s="407"/>
      <c r="F51" s="408"/>
      <c r="G51" s="408"/>
      <c r="H51" s="408"/>
      <c r="I51" s="409"/>
      <c r="J51" s="410"/>
      <c r="K51" s="180"/>
      <c r="L51" s="180"/>
      <c r="M51" s="111"/>
    </row>
    <row r="52" spans="2:13" s="56" customFormat="1">
      <c r="B52" s="643" t="s">
        <v>255</v>
      </c>
      <c r="C52" s="395"/>
      <c r="D52" s="167"/>
      <c r="E52" s="181"/>
      <c r="F52" s="650"/>
      <c r="G52" s="651"/>
      <c r="H52" s="651"/>
      <c r="I52" s="651"/>
      <c r="J52" s="652"/>
      <c r="K52" s="180"/>
      <c r="L52" s="180"/>
      <c r="M52" s="111"/>
    </row>
    <row r="53" spans="2:13" s="56" customFormat="1">
      <c r="B53" s="653"/>
      <c r="C53" s="396"/>
      <c r="D53" s="168"/>
      <c r="E53" s="182"/>
      <c r="F53" s="647"/>
      <c r="G53" s="648"/>
      <c r="H53" s="648"/>
      <c r="I53" s="648"/>
      <c r="J53" s="649"/>
      <c r="K53" s="180"/>
      <c r="L53" s="180"/>
      <c r="M53" s="111"/>
    </row>
    <row r="54" spans="2:13" s="56" customFormat="1">
      <c r="B54" s="653"/>
      <c r="C54" s="396"/>
      <c r="D54" s="169"/>
      <c r="E54" s="182"/>
      <c r="F54" s="647"/>
      <c r="G54" s="648"/>
      <c r="H54" s="648"/>
      <c r="I54" s="648"/>
      <c r="J54" s="649"/>
      <c r="K54" s="180"/>
      <c r="L54" s="180"/>
      <c r="M54" s="111"/>
    </row>
    <row r="55" spans="2:13" s="56" customFormat="1" ht="16.5" thickBot="1">
      <c r="B55" s="653"/>
      <c r="C55" s="405"/>
      <c r="D55" s="406"/>
      <c r="E55" s="183"/>
      <c r="F55" s="647"/>
      <c r="G55" s="648"/>
      <c r="H55" s="648"/>
      <c r="I55" s="648"/>
      <c r="J55" s="649"/>
      <c r="K55" s="180"/>
      <c r="L55" s="180"/>
      <c r="M55" s="111"/>
    </row>
    <row r="56" spans="2:13" s="56" customFormat="1" ht="16.5" thickBot="1">
      <c r="B56" s="644"/>
      <c r="C56" s="404"/>
      <c r="D56" s="404" t="s">
        <v>234</v>
      </c>
      <c r="E56" s="407"/>
      <c r="F56" s="408"/>
      <c r="G56" s="408"/>
      <c r="H56" s="408"/>
      <c r="I56" s="409"/>
      <c r="J56" s="410"/>
      <c r="K56" s="180"/>
      <c r="L56" s="180"/>
      <c r="M56" s="111"/>
    </row>
    <row r="57" spans="2:13">
      <c r="I57" s="16"/>
      <c r="J57" s="16"/>
    </row>
    <row r="58" spans="2:13">
      <c r="B58" s="13" t="s">
        <v>249</v>
      </c>
    </row>
  </sheetData>
  <mergeCells count="85"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J13:J15"/>
    <mergeCell ref="J16:J18"/>
    <mergeCell ref="J19:J21"/>
    <mergeCell ref="J22:J24"/>
    <mergeCell ref="I13:I15"/>
    <mergeCell ref="I16:I18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D13:D15"/>
    <mergeCell ref="D16:D18"/>
    <mergeCell ref="G10:G12"/>
    <mergeCell ref="G13:G15"/>
    <mergeCell ref="G16:G18"/>
    <mergeCell ref="E13:E15"/>
    <mergeCell ref="E16:E18"/>
    <mergeCell ref="H13:H15"/>
    <mergeCell ref="H16:H18"/>
    <mergeCell ref="F10:F12"/>
    <mergeCell ref="F13:F15"/>
    <mergeCell ref="F16:F18"/>
    <mergeCell ref="E19:E21"/>
    <mergeCell ref="E22:E24"/>
    <mergeCell ref="I19:I21"/>
    <mergeCell ref="D19:D21"/>
    <mergeCell ref="G19:G21"/>
    <mergeCell ref="H19:H21"/>
    <mergeCell ref="H22:H24"/>
    <mergeCell ref="G22:G24"/>
    <mergeCell ref="I22:I24"/>
    <mergeCell ref="D22:D24"/>
    <mergeCell ref="F19:F21"/>
    <mergeCell ref="F22:F24"/>
    <mergeCell ref="B22:B24"/>
    <mergeCell ref="B29:B31"/>
    <mergeCell ref="C13:C15"/>
    <mergeCell ref="C16:C18"/>
    <mergeCell ref="C19:C21"/>
    <mergeCell ref="C22:C24"/>
    <mergeCell ref="B19:B21"/>
    <mergeCell ref="B13:B15"/>
    <mergeCell ref="B16:B18"/>
    <mergeCell ref="B2:M2"/>
    <mergeCell ref="B10:B12"/>
    <mergeCell ref="C7:F8"/>
    <mergeCell ref="B7:B9"/>
    <mergeCell ref="I7:M7"/>
    <mergeCell ref="K8:M8"/>
    <mergeCell ref="B6:M6"/>
    <mergeCell ref="C10:C12"/>
    <mergeCell ref="G7:H8"/>
    <mergeCell ref="I8:J8"/>
    <mergeCell ref="E10:E12"/>
    <mergeCell ref="I10:I12"/>
    <mergeCell ref="J10:J12"/>
    <mergeCell ref="H10:H12"/>
    <mergeCell ref="D10:D12"/>
  </mergeCells>
  <dataValidations count="1">
    <dataValidation type="list" allowBlank="1" showInputMessage="1" showErrorMessage="1" sqref="G10:G24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Korisnik</cp:lastModifiedBy>
  <cp:lastPrinted>2022-05-23T05:59:29Z</cp:lastPrinted>
  <dcterms:created xsi:type="dcterms:W3CDTF">2013-03-12T08:27:17Z</dcterms:created>
  <dcterms:modified xsi:type="dcterms:W3CDTF">2022-05-23T10:50:46Z</dcterms:modified>
</cp:coreProperties>
</file>